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3" activeTab="3"/>
  </bookViews>
  <sheets>
    <sheet name="Class éq primaire 06" sheetId="1" r:id="rId1"/>
    <sheet name="Class indiv.primaire 2006" sheetId="2" r:id="rId2"/>
    <sheet name="finale primaire 2006" sheetId="3" r:id="rId3"/>
    <sheet name="finale second 2006" sheetId="4" r:id="rId4"/>
    <sheet name="Class indiv.second2006" sheetId="5" r:id="rId5"/>
    <sheet name="Class éq second 2006" sheetId="6" r:id="rId6"/>
  </sheets>
  <definedNames>
    <definedName name="_xlnm.Print_Area" localSheetId="1">'Class indiv.primaire 2006'!$A$2:$P$129</definedName>
    <definedName name="_xlnm.Print_Titles" localSheetId="1">'Class indiv.primaire 2006'!$1:$1</definedName>
    <definedName name="_xlnm.Print_Area" localSheetId="4">'Class indiv.second2006'!$A$2:$P$113</definedName>
    <definedName name="_xlnm.Print_Titles" localSheetId="4">'Class indiv.second2006'!$1:$1</definedName>
    <definedName name="_xlnm.Print_Area" localSheetId="0">'Class éq primaire 06'!$A$2:$P$33</definedName>
    <definedName name="_xlnm.Print_Titles" localSheetId="0">'Class éq primaire 06'!$1:$1</definedName>
    <definedName name="_xlnm.Print_Area" localSheetId="5">'Class éq second 2006'!$A$1:$P$23</definedName>
    <definedName name="_xlnm.Print_Area" localSheetId="2">'finale primaire 2006'!$A$1:$N$312</definedName>
    <definedName name="_xlnm.Print_Area" localSheetId="0">'Class éq primaire 06'!$A$2:$P$33</definedName>
    <definedName name="_xlnm.Print_Titles" localSheetId="0">'Class éq primaire 06'!$1:$1</definedName>
    <definedName name="_xlnm.Print_Area" localSheetId="1">'Class indiv.primaire 2006'!$A$2:$P$129</definedName>
    <definedName name="_xlnm.Print_Titles" localSheetId="1">'Class indiv.primaire 2006'!$1:$1</definedName>
    <definedName name="_xlnm._FilterDatabase" localSheetId="1">'Class indiv.primaire 2006'!$A$1:$P$113</definedName>
    <definedName name="_xlnm.Print_Area" localSheetId="2">'finale primaire 2006'!$A$1:$N$312</definedName>
    <definedName name="_xlnm.Print_Area" localSheetId="4">'Class indiv.second2006'!$A$2:$P$113</definedName>
    <definedName name="_xlnm.Print_Titles" localSheetId="4">'Class indiv.second2006'!$1:$1</definedName>
    <definedName name="_xlnm.Print_Area" localSheetId="5">'Class éq second 2006'!$A$1:$P$23</definedName>
  </definedNames>
  <calcPr fullCalcOnLoad="1"/>
</workbook>
</file>

<file path=xl/sharedStrings.xml><?xml version="1.0" encoding="utf-8"?>
<sst xmlns="http://schemas.openxmlformats.org/spreadsheetml/2006/main" count="1760" uniqueCount="260">
  <si>
    <t>Places</t>
  </si>
  <si>
    <t>Nr.</t>
  </si>
  <si>
    <t>Ecoles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</si>
  <si>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</si>
  <si>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</si>
  <si>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</si>
  <si>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</si>
  <si>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</si>
  <si>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</si>
  <si>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</si>
  <si>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</si>
  <si>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</si>
  <si>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Points</t>
  </si>
  <si>
    <t xml:space="preserve"> P.M</t>
  </si>
  <si>
    <t xml:space="preserve">Noms </t>
  </si>
  <si>
    <t>Prénoms</t>
  </si>
  <si>
    <t>Tableau</t>
  </si>
  <si>
    <t>Ecole/School</t>
  </si>
  <si>
    <t>nr</t>
  </si>
  <si>
    <t>Equipes rencontrées / Ploegen tegenstanders</t>
  </si>
  <si>
    <t>chess school   saint ghislain 1</t>
  </si>
  <si>
    <t>F1</t>
  </si>
  <si>
    <t xml:space="preserve">St louis </t>
  </si>
  <si>
    <t>canonier</t>
  </si>
  <si>
    <t>Erpent</t>
  </si>
  <si>
    <t>st symphorien 2</t>
  </si>
  <si>
    <t>st symphorien 1</t>
  </si>
  <si>
    <t>Noms/Namen (ELO)</t>
  </si>
  <si>
    <t>Prénoms / voornamen</t>
  </si>
  <si>
    <t>Verriest</t>
  </si>
  <si>
    <t>Thomas</t>
  </si>
  <si>
    <t>T1</t>
  </si>
  <si>
    <t>Decoux</t>
  </si>
  <si>
    <t>Theo</t>
  </si>
  <si>
    <t>T2</t>
  </si>
  <si>
    <t>Lhoir</t>
  </si>
  <si>
    <t>Yvan</t>
  </si>
  <si>
    <t>T3</t>
  </si>
  <si>
    <t>Santos</t>
  </si>
  <si>
    <t>Esteban</t>
  </si>
  <si>
    <t>T4</t>
  </si>
  <si>
    <t>Total points/punten par (per) ronde</t>
  </si>
  <si>
    <t>Notation des points /inschrijven van punten  :  victoire /winst = 1      défaite/verlies = 0     nulle/remise = 1/2</t>
  </si>
  <si>
    <t>F2</t>
  </si>
  <si>
    <t>Canonier /atelier hp</t>
  </si>
  <si>
    <t>F3</t>
  </si>
  <si>
    <t>erpent</t>
  </si>
  <si>
    <t>st ghislain</t>
  </si>
  <si>
    <t>St symphorien1</t>
  </si>
  <si>
    <t>St louis</t>
  </si>
  <si>
    <t>akuatse</t>
  </si>
  <si>
    <t>Angel</t>
  </si>
  <si>
    <t>Godart</t>
  </si>
  <si>
    <t>dorian</t>
  </si>
  <si>
    <t>Goldenberg</t>
  </si>
  <si>
    <t>thomas</t>
  </si>
  <si>
    <t>alexandre</t>
  </si>
  <si>
    <t>St louis Namur</t>
  </si>
  <si>
    <t>F4</t>
  </si>
  <si>
    <t>St ghislain</t>
  </si>
  <si>
    <t>St symphorien 2</t>
  </si>
  <si>
    <t>Canonier</t>
  </si>
  <si>
    <t>Dallemagne</t>
  </si>
  <si>
    <t>maximilien</t>
  </si>
  <si>
    <t>Vernimmen</t>
  </si>
  <si>
    <t>pierre</t>
  </si>
  <si>
    <t xml:space="preserve">thomas </t>
  </si>
  <si>
    <t>Habirora</t>
  </si>
  <si>
    <t>patrick</t>
  </si>
  <si>
    <t>Erpent 1</t>
  </si>
  <si>
    <t>F5</t>
  </si>
  <si>
    <t>atelier hp</t>
  </si>
  <si>
    <t>St symphorien 1</t>
  </si>
  <si>
    <t>st louis</t>
  </si>
  <si>
    <t>brieuc</t>
  </si>
  <si>
    <t>werner</t>
  </si>
  <si>
    <t>xavier</t>
  </si>
  <si>
    <t>van't Hul</t>
  </si>
  <si>
    <t>manon</t>
  </si>
  <si>
    <t>St Symphorien1</t>
  </si>
  <si>
    <t>F6</t>
  </si>
  <si>
    <t>St Louis</t>
  </si>
  <si>
    <t>Thienpondt</t>
  </si>
  <si>
    <t>denis</t>
  </si>
  <si>
    <t>Leens</t>
  </si>
  <si>
    <t>clara</t>
  </si>
  <si>
    <t>André</t>
  </si>
  <si>
    <t>Losseau</t>
  </si>
  <si>
    <t>baudouin</t>
  </si>
  <si>
    <t>F7</t>
  </si>
  <si>
    <t>Riso</t>
  </si>
  <si>
    <t>nathanaël</t>
  </si>
  <si>
    <t>Bataille</t>
  </si>
  <si>
    <t>Alexandre</t>
  </si>
  <si>
    <t>Coquet</t>
  </si>
  <si>
    <t>nathan</t>
  </si>
  <si>
    <t>Beghin</t>
  </si>
  <si>
    <t>mathias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</si>
  <si>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</si>
  <si>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</si>
  <si>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</si>
  <si>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</si>
  <si>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</si>
  <si>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</si>
  <si>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</si>
  <si>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</si>
  <si>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</si>
  <si>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</si>
  <si>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</si>
  <si>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</si>
  <si>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</si>
  <si>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</si>
  <si>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</si>
  <si>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</si>
  <si>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</si>
  <si>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</si>
  <si>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</si>
  <si>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</si>
  <si>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</si>
  <si>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</si>
  <si>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</si>
  <si>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</si>
  <si>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</si>
  <si>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tamines</t>
  </si>
  <si>
    <t>S1</t>
  </si>
  <si>
    <t xml:space="preserve"> u mons 2</t>
  </si>
  <si>
    <t>kain 2</t>
  </si>
  <si>
    <t>loverval 1</t>
  </si>
  <si>
    <t>frasnes</t>
  </si>
  <si>
    <t>loverval2</t>
  </si>
  <si>
    <t>U mons 5</t>
  </si>
  <si>
    <t xml:space="preserve">Jamar  </t>
  </si>
  <si>
    <t>Vadim</t>
  </si>
  <si>
    <t>Salingros</t>
  </si>
  <si>
    <t>Aubry</t>
  </si>
  <si>
    <t>Dupond</t>
  </si>
  <si>
    <t>Nicolas</t>
  </si>
  <si>
    <t>Loverval 1</t>
  </si>
  <si>
    <t>S2</t>
  </si>
  <si>
    <t>loverval 3</t>
  </si>
  <si>
    <t>kain 1</t>
  </si>
  <si>
    <t>u mons 2</t>
  </si>
  <si>
    <t>bye</t>
  </si>
  <si>
    <t>U mons 3</t>
  </si>
  <si>
    <t>Dagnely</t>
  </si>
  <si>
    <t>Vincent</t>
  </si>
  <si>
    <t>Demaude</t>
  </si>
  <si>
    <t>David</t>
  </si>
  <si>
    <t>Ruben</t>
  </si>
  <si>
    <t>Hensgens</t>
  </si>
  <si>
    <t>Loverval 2</t>
  </si>
  <si>
    <t>S3</t>
  </si>
  <si>
    <t>Umons 4</t>
  </si>
  <si>
    <t>U mons 1</t>
  </si>
  <si>
    <t>Tamines</t>
  </si>
  <si>
    <t>st Ghislain</t>
  </si>
  <si>
    <t xml:space="preserve">Bauthier </t>
  </si>
  <si>
    <t>D'angelo</t>
  </si>
  <si>
    <t>Horgnies</t>
  </si>
  <si>
    <t>Baret</t>
  </si>
  <si>
    <t>Loverval 3</t>
  </si>
  <si>
    <t>S4</t>
  </si>
  <si>
    <t>loverval 2</t>
  </si>
  <si>
    <t>Lachapelle</t>
  </si>
  <si>
    <t>Timmerman</t>
  </si>
  <si>
    <t>Deschamps</t>
  </si>
  <si>
    <t>Mercier</t>
  </si>
  <si>
    <t>A.R Frasnes</t>
  </si>
  <si>
    <t>S5</t>
  </si>
  <si>
    <t>Umons 2</t>
  </si>
  <si>
    <t>Kain 1</t>
  </si>
  <si>
    <t>Bye</t>
  </si>
  <si>
    <t>Duyck</t>
  </si>
  <si>
    <t xml:space="preserve">Nathanaël </t>
  </si>
  <si>
    <t>Wydaeghe</t>
  </si>
  <si>
    <t>Robin</t>
  </si>
  <si>
    <t>Lequeux</t>
  </si>
  <si>
    <t>Julien</t>
  </si>
  <si>
    <t>S6</t>
  </si>
  <si>
    <t>U mons  3</t>
  </si>
  <si>
    <t>U mons 2</t>
  </si>
  <si>
    <t>U mons 4</t>
  </si>
  <si>
    <t>Beaupré</t>
  </si>
  <si>
    <t>Mathias</t>
  </si>
  <si>
    <t>Godry</t>
  </si>
  <si>
    <t>Clément</t>
  </si>
  <si>
    <t>Dahmani</t>
  </si>
  <si>
    <t>Loïc</t>
  </si>
  <si>
    <t>Pilette</t>
  </si>
  <si>
    <t>Jérémy</t>
  </si>
  <si>
    <t xml:space="preserve">U mons 2 </t>
  </si>
  <si>
    <t>S7</t>
  </si>
  <si>
    <t>Daniel</t>
  </si>
  <si>
    <t>Antoine</t>
  </si>
  <si>
    <t>Smet</t>
  </si>
  <si>
    <t>Théophile</t>
  </si>
  <si>
    <t>Begin</t>
  </si>
  <si>
    <t>Jen-By</t>
  </si>
  <si>
    <t>Picron</t>
  </si>
  <si>
    <t>Maxence</t>
  </si>
  <si>
    <t>S8</t>
  </si>
  <si>
    <t xml:space="preserve">Riche </t>
  </si>
  <si>
    <t>Baptiste</t>
  </si>
  <si>
    <t>Mayer</t>
  </si>
  <si>
    <t>Genard</t>
  </si>
  <si>
    <t>Colin</t>
  </si>
  <si>
    <t>Ferin</t>
  </si>
  <si>
    <t>Daniela</t>
  </si>
  <si>
    <t>S9</t>
  </si>
  <si>
    <t>u mons 5</t>
  </si>
  <si>
    <t>Babic</t>
  </si>
  <si>
    <t>Mathieu</t>
  </si>
  <si>
    <t>Delaunoit</t>
  </si>
  <si>
    <t>Carnière</t>
  </si>
  <si>
    <t>François</t>
  </si>
  <si>
    <t>Roose</t>
  </si>
  <si>
    <t>Ste Marie          Saint ghislain</t>
  </si>
  <si>
    <t>S10</t>
  </si>
  <si>
    <t>u mons 1</t>
  </si>
  <si>
    <t>Capone</t>
  </si>
  <si>
    <t>Laâboul</t>
  </si>
  <si>
    <t>Baurain</t>
  </si>
  <si>
    <t>S11</t>
  </si>
  <si>
    <t>u mons 4</t>
  </si>
  <si>
    <t>Pauline</t>
  </si>
  <si>
    <t>Pouleyn</t>
  </si>
  <si>
    <t>Devroede</t>
  </si>
  <si>
    <t>Guillaume</t>
  </si>
  <si>
    <t>Deaucop</t>
  </si>
  <si>
    <t>Stanis</t>
  </si>
  <si>
    <t>S12</t>
  </si>
  <si>
    <t xml:space="preserve"> st ghislain</t>
  </si>
  <si>
    <t>loverval  2</t>
  </si>
  <si>
    <t xml:space="preserve">Frasnes </t>
  </si>
  <si>
    <t>Muez</t>
  </si>
  <si>
    <t>Houyoux</t>
  </si>
  <si>
    <t>Deboisieux</t>
  </si>
  <si>
    <t>Tytgat</t>
  </si>
  <si>
    <t>Collège de Kain 2</t>
  </si>
  <si>
    <t>S13</t>
  </si>
  <si>
    <t>u mons 3</t>
  </si>
  <si>
    <t>Leconte</t>
  </si>
  <si>
    <t>Maiquant</t>
  </si>
  <si>
    <t>Carette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</si>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</sst>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7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2" fillId="5" borderId="3" xfId="0" applyFont="1" applyFill="1" applyBorder="1" applyAlignment="1">
      <alignment horizontal="center"/>
    </xf>
    <xf numFmtId="164" fontId="1" fillId="4" borderId="4" xfId="0" applyFont="1" applyFill="1" applyBorder="1" applyAlignment="1">
      <alignment horizontal="center"/>
    </xf>
    <xf numFmtId="164" fontId="1" fillId="4" borderId="4" xfId="0" applyFont="1" applyFill="1" applyBorder="1" applyAlignment="1">
      <alignment/>
    </xf>
    <xf numFmtId="164" fontId="5" fillId="4" borderId="4" xfId="0" applyFont="1" applyFill="1" applyBorder="1" applyAlignment="1">
      <alignment horizontal="center"/>
    </xf>
    <xf numFmtId="164" fontId="2" fillId="5" borderId="5" xfId="0" applyFont="1" applyFill="1" applyBorder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4" borderId="1" xfId="0" applyFont="1" applyFill="1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9" fillId="4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7" fillId="6" borderId="1" xfId="0" applyFont="1" applyFill="1" applyBorder="1" applyAlignment="1">
      <alignment/>
    </xf>
    <xf numFmtId="164" fontId="7" fillId="6" borderId="1" xfId="0" applyFont="1" applyFill="1" applyBorder="1" applyAlignment="1">
      <alignment horizontal="center"/>
    </xf>
    <xf numFmtId="164" fontId="9" fillId="6" borderId="1" xfId="0" applyFont="1" applyFill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Fill="1" applyBorder="1" applyAlignment="1">
      <alignment/>
    </xf>
    <xf numFmtId="164" fontId="7" fillId="0" borderId="1" xfId="0" applyFont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9" fillId="7" borderId="6" xfId="0" applyFont="1" applyFill="1" applyBorder="1" applyAlignment="1">
      <alignment horizontal="center" wrapText="1"/>
    </xf>
    <xf numFmtId="164" fontId="10" fillId="8" borderId="3" xfId="0" applyFont="1" applyFill="1" applyBorder="1" applyAlignment="1">
      <alignment horizontal="center" vertical="center"/>
    </xf>
    <xf numFmtId="164" fontId="0" fillId="0" borderId="4" xfId="0" applyBorder="1" applyAlignment="1">
      <alignment horizontal="center"/>
    </xf>
    <xf numFmtId="164" fontId="1" fillId="0" borderId="9" xfId="0" applyFont="1" applyBorder="1" applyAlignment="1">
      <alignment horizontal="center" textRotation="75"/>
    </xf>
    <xf numFmtId="164" fontId="1" fillId="0" borderId="4" xfId="0" applyFont="1" applyBorder="1" applyAlignment="1">
      <alignment horizontal="center" textRotation="75"/>
    </xf>
    <xf numFmtId="164" fontId="0" fillId="3" borderId="2" xfId="0" applyFill="1" applyBorder="1" applyAlignment="1">
      <alignment/>
    </xf>
    <xf numFmtId="164" fontId="7" fillId="0" borderId="10" xfId="0" applyFont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9" fillId="2" borderId="4" xfId="0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7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7" fillId="0" borderId="13" xfId="0" applyFont="1" applyBorder="1" applyAlignment="1">
      <alignment vertical="center" wrapText="1"/>
    </xf>
    <xf numFmtId="164" fontId="0" fillId="0" borderId="14" xfId="0" applyFont="1" applyBorder="1" applyAlignment="1">
      <alignment vertical="center"/>
    </xf>
    <xf numFmtId="164" fontId="0" fillId="0" borderId="14" xfId="0" applyFont="1" applyBorder="1" applyAlignment="1">
      <alignment/>
    </xf>
    <xf numFmtId="164" fontId="0" fillId="0" borderId="14" xfId="0" applyBorder="1" applyAlignment="1">
      <alignment/>
    </xf>
    <xf numFmtId="164" fontId="1" fillId="0" borderId="14" xfId="0" applyFont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1" fillId="4" borderId="16" xfId="0" applyFont="1" applyFill="1" applyBorder="1" applyAlignment="1">
      <alignment/>
    </xf>
    <xf numFmtId="164" fontId="0" fillId="4" borderId="16" xfId="0" applyFont="1" applyFill="1" applyBorder="1" applyAlignment="1">
      <alignment/>
    </xf>
    <xf numFmtId="164" fontId="5" fillId="4" borderId="17" xfId="0" applyFont="1" applyFill="1" applyBorder="1" applyAlignment="1">
      <alignment horizontal="center"/>
    </xf>
    <xf numFmtId="164" fontId="3" fillId="5" borderId="3" xfId="0" applyFont="1" applyFill="1" applyBorder="1" applyAlignment="1">
      <alignment horizontal="center"/>
    </xf>
    <xf numFmtId="164" fontId="11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" fillId="4" borderId="18" xfId="0" applyFont="1" applyFill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1" fillId="9" borderId="4" xfId="0" applyFont="1" applyFill="1" applyBorder="1" applyAlignment="1">
      <alignment horizontal="center" textRotation="75"/>
    </xf>
    <xf numFmtId="164" fontId="7" fillId="9" borderId="1" xfId="0" applyFont="1" applyFill="1" applyBorder="1" applyAlignment="1">
      <alignment vertical="center" wrapText="1"/>
    </xf>
    <xf numFmtId="164" fontId="0" fillId="9" borderId="1" xfId="0" applyFont="1" applyFill="1" applyBorder="1" applyAlignment="1">
      <alignment vertical="center"/>
    </xf>
    <xf numFmtId="164" fontId="1" fillId="9" borderId="1" xfId="0" applyFont="1" applyFill="1" applyBorder="1" applyAlignment="1">
      <alignment horizontal="center"/>
    </xf>
    <xf numFmtId="164" fontId="7" fillId="9" borderId="13" xfId="0" applyFont="1" applyFill="1" applyBorder="1" applyAlignment="1">
      <alignment vertical="center" wrapText="1"/>
    </xf>
    <xf numFmtId="164" fontId="0" fillId="9" borderId="14" xfId="0" applyFont="1" applyFill="1" applyBorder="1" applyAlignment="1">
      <alignment vertical="center"/>
    </xf>
    <xf numFmtId="164" fontId="13" fillId="6" borderId="1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4" fontId="13" fillId="0" borderId="1" xfId="0" applyFont="1" applyBorder="1" applyAlignment="1">
      <alignment/>
    </xf>
    <xf numFmtId="164" fontId="9" fillId="4" borderId="1" xfId="0" applyFont="1" applyFill="1" applyBorder="1" applyAlignment="1">
      <alignment/>
    </xf>
    <xf numFmtId="164" fontId="0" fillId="0" borderId="0" xfId="0" applyFont="1" applyAlignment="1">
      <alignment horizontal="center"/>
    </xf>
    <xf numFmtId="164" fontId="5" fillId="10" borderId="1" xfId="0" applyFont="1" applyFill="1" applyBorder="1" applyAlignment="1">
      <alignment horizontal="center"/>
    </xf>
    <xf numFmtId="164" fontId="9" fillId="4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 topLeftCell="A1">
      <pane xSplit="2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P7" sqref="P7"/>
    </sheetView>
  </sheetViews>
  <sheetFormatPr defaultColWidth="9.140625" defaultRowHeight="12.75" outlineLevelRow="1" outlineLevelCol="1"/>
  <cols>
    <col min="1" max="1" width="9.140625" style="1" customWidth="1"/>
    <col min="2" max="2" width="2.00390625" style="0" customWidth="1"/>
    <col min="3" max="3" width="0" style="0" hidden="1" customWidth="1" outlineLevel="1"/>
    <col min="4" max="4" width="58.140625" style="0" customWidth="1"/>
    <col min="5" max="11" width="6.7109375" style="2" customWidth="1"/>
    <col min="12" max="13" width="0" style="2" hidden="1" customWidth="1" outlineLevel="1"/>
    <col min="14" max="14" width="10.7109375" style="0" customWidth="1"/>
    <col min="15" max="15" width="7.421875" style="0" customWidth="1"/>
    <col min="16" max="16" width="8.28125" style="0" customWidth="1"/>
  </cols>
  <sheetData>
    <row r="1" spans="1:16" s="1" customFormat="1" ht="27.75">
      <c r="A1" s="1" t="s">
        <v>0</v>
      </c>
      <c r="C1" s="1" t="s">
        <v>1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6" t="s">
        <v>13</v>
      </c>
      <c r="P1" s="6"/>
    </row>
    <row r="2" spans="1:16" ht="27.75">
      <c r="A2" s="7">
        <v>4</v>
      </c>
      <c r="C2" s="8" t="str">
        <f>'finale primaire 2006'!$C$106</f>
        <v>F11</v>
      </c>
      <c r="D2" s="8" t="str">
        <f>'finale primaire 2006'!$D$38</f>
        <v>St louis Namur</v>
      </c>
      <c r="E2" s="9">
        <f>'finale primaire 2006'!$E$38</f>
        <v>4</v>
      </c>
      <c r="F2" s="9">
        <f>'finale primaire 2006'!$F$38</f>
        <v>4</v>
      </c>
      <c r="G2" s="9">
        <f>'finale primaire 2006'!$G$38</f>
        <v>4</v>
      </c>
      <c r="H2" s="9">
        <f>'finale primaire 2006'!$H$38</f>
        <v>4</v>
      </c>
      <c r="I2" s="9">
        <f>'finale primaire 2006'!$I$38</f>
        <v>3</v>
      </c>
      <c r="J2" s="9">
        <f>'finale primaire 2006'!$J$38</f>
        <v>0</v>
      </c>
      <c r="K2" s="9">
        <f>'finale primaire 2006'!$K$38</f>
        <v>0</v>
      </c>
      <c r="L2" s="9">
        <f>'finale primaire 2006'!$L$38</f>
        <v>0</v>
      </c>
      <c r="M2" s="9">
        <f>'finale primaire 2006'!$M$38</f>
        <v>0</v>
      </c>
      <c r="N2" s="10">
        <f>'finale primaire 2006'!$N$38</f>
        <v>19</v>
      </c>
      <c r="O2" s="1"/>
      <c r="P2" s="6"/>
    </row>
    <row r="3" spans="1:16" ht="27.75">
      <c r="A3" s="7">
        <v>1</v>
      </c>
      <c r="C3" s="8" t="str">
        <f>'finale primaire 2006'!$C$67</f>
        <v>F7</v>
      </c>
      <c r="D3" s="8" t="str">
        <f>'finale primaire 2006'!$D$47</f>
        <v>Erpent 1</v>
      </c>
      <c r="E3" s="9">
        <f>'finale primaire 2006'!$E$47</f>
        <v>2</v>
      </c>
      <c r="F3" s="9">
        <f>'finale primaire 2006'!$F$47</f>
        <v>3</v>
      </c>
      <c r="G3" s="9">
        <f>'finale primaire 2006'!$G$47</f>
        <v>3.5</v>
      </c>
      <c r="H3" s="9">
        <f>'finale primaire 2006'!$H$47</f>
        <v>3</v>
      </c>
      <c r="I3" s="9">
        <f>'finale primaire 2006'!$I$47</f>
        <v>1</v>
      </c>
      <c r="J3" s="9">
        <f>'finale primaire 2006'!$J$47</f>
        <v>0</v>
      </c>
      <c r="K3" s="9">
        <f>'finale primaire 2006'!$K$47</f>
        <v>0</v>
      </c>
      <c r="L3" s="9">
        <f>'finale primaire 2006'!$L$47</f>
        <v>0</v>
      </c>
      <c r="M3" s="9">
        <f>'finale primaire 2006'!$M$47</f>
        <v>0</v>
      </c>
      <c r="N3" s="10">
        <f>'finale primaire 2006'!$N$47</f>
        <v>12.5</v>
      </c>
      <c r="O3" s="1"/>
      <c r="P3" s="6"/>
    </row>
    <row r="4" spans="1:16" ht="27.75">
      <c r="A4" s="7">
        <v>2</v>
      </c>
      <c r="C4" s="8" t="str">
        <f>'finale primaire 2006'!$C$125</f>
        <v>F13</v>
      </c>
      <c r="D4" s="8" t="str">
        <f>'finale primaire 2006'!$D$28</f>
        <v>Canonier /atelier hp</v>
      </c>
      <c r="E4" s="9">
        <f>'finale primaire 2006'!$E$28</f>
        <v>2</v>
      </c>
      <c r="F4" s="9">
        <f>'finale primaire 2006'!$F$28</f>
        <v>4</v>
      </c>
      <c r="G4" s="9">
        <f>'finale primaire 2006'!$G$28</f>
        <v>2</v>
      </c>
      <c r="H4" s="9">
        <f>'finale primaire 2006'!$H$28</f>
        <v>0</v>
      </c>
      <c r="I4" s="9">
        <f>'finale primaire 2006'!$I$28</f>
        <v>2</v>
      </c>
      <c r="J4" s="9">
        <f>'finale primaire 2006'!$J$28</f>
        <v>0</v>
      </c>
      <c r="K4" s="9">
        <f>'finale primaire 2006'!$K$28</f>
        <v>0</v>
      </c>
      <c r="L4" s="9">
        <f>'finale primaire 2006'!$L$28</f>
        <v>0</v>
      </c>
      <c r="M4" s="9">
        <f>'finale primaire 2006'!$M$28</f>
        <v>0</v>
      </c>
      <c r="N4" s="10">
        <f>'finale primaire 2006'!$N$28</f>
        <v>10</v>
      </c>
      <c r="O4" s="1"/>
      <c r="P4" s="6"/>
    </row>
    <row r="5" spans="1:16" ht="27.75">
      <c r="A5" s="7">
        <v>6</v>
      </c>
      <c r="C5" s="8" t="str">
        <f>'finale primaire 2006'!$C$184</f>
        <v>F19</v>
      </c>
      <c r="D5" s="8" t="str">
        <f>'finale primaire 2006'!$D$67</f>
        <v>St symphorien 2</v>
      </c>
      <c r="E5" s="9">
        <f>'finale primaire 2006'!$E$67</f>
        <v>4</v>
      </c>
      <c r="F5" s="9">
        <f>'finale primaire 2006'!$F$67</f>
        <v>1</v>
      </c>
      <c r="G5" s="9">
        <f>'finale primaire 2006'!$G$67</f>
        <v>0</v>
      </c>
      <c r="H5" s="9">
        <f>'finale primaire 2006'!$H$67</f>
        <v>3</v>
      </c>
      <c r="I5" s="9">
        <f>'finale primaire 2006'!$I$67</f>
        <v>2</v>
      </c>
      <c r="J5" s="9">
        <f>'finale primaire 2006'!$J$67</f>
        <v>0</v>
      </c>
      <c r="K5" s="9">
        <f>'finale primaire 2006'!$K$67</f>
        <v>0</v>
      </c>
      <c r="L5" s="9">
        <f>'finale primaire 2006'!$L$67</f>
        <v>0</v>
      </c>
      <c r="M5" s="9">
        <f>'finale primaire 2006'!$M$67</f>
        <v>0</v>
      </c>
      <c r="N5" s="10">
        <f>'finale primaire 2006'!$N$67</f>
        <v>10</v>
      </c>
      <c r="O5" s="1"/>
      <c r="P5" s="6"/>
    </row>
    <row r="6" spans="1:16" ht="27.75">
      <c r="A6" s="7">
        <v>16</v>
      </c>
      <c r="C6" s="8" t="str">
        <f>'finale primaire 2006'!$C$135</f>
        <v>F14</v>
      </c>
      <c r="D6" s="8" t="str">
        <f>'finale primaire 2006'!$D$57</f>
        <v>St Symphorien1</v>
      </c>
      <c r="E6" s="9">
        <f>'finale primaire 2006'!$E$57</f>
        <v>0</v>
      </c>
      <c r="F6" s="9">
        <f>'finale primaire 2006'!$F$57</f>
        <v>0</v>
      </c>
      <c r="G6" s="9">
        <f>'finale primaire 2006'!$G$57</f>
        <v>2</v>
      </c>
      <c r="H6" s="9">
        <f>'finale primaire 2006'!$H$57</f>
        <v>1</v>
      </c>
      <c r="I6" s="9">
        <f>'finale primaire 2006'!$I$57</f>
        <v>2</v>
      </c>
      <c r="J6" s="9">
        <f>'finale primaire 2006'!$J$57</f>
        <v>0</v>
      </c>
      <c r="K6" s="9">
        <f>'finale primaire 2006'!$K$57</f>
        <v>0</v>
      </c>
      <c r="L6" s="9">
        <f>'finale primaire 2006'!$L$57</f>
        <v>0</v>
      </c>
      <c r="M6" s="9">
        <f>'finale primaire 2006'!$M$57</f>
        <v>0</v>
      </c>
      <c r="N6" s="10">
        <f>'finale primaire 2006'!$N$57</f>
        <v>5</v>
      </c>
      <c r="O6" s="1"/>
      <c r="P6" s="6"/>
    </row>
    <row r="7" spans="1:15" ht="27.75">
      <c r="A7" s="7">
        <v>3</v>
      </c>
      <c r="C7" s="8" t="str">
        <f>'finale primaire 2006'!$C$77</f>
        <v>F8</v>
      </c>
      <c r="D7" s="8" t="str">
        <f>'finale primaire 2006'!$D$8</f>
        <v>chess school   saint ghislain 1</v>
      </c>
      <c r="E7" s="9">
        <f>'finale primaire 2006'!$E$8</f>
        <v>0</v>
      </c>
      <c r="F7" s="9">
        <f>'finale primaire 2006'!$F$8</f>
        <v>0</v>
      </c>
      <c r="G7" s="9">
        <f>'finale primaire 2006'!$G$8</f>
        <v>0.5</v>
      </c>
      <c r="H7" s="9">
        <f>'finale primaire 2006'!$H$8</f>
        <v>1</v>
      </c>
      <c r="I7" s="9">
        <f>'finale primaire 2006'!$I$8</f>
        <v>2</v>
      </c>
      <c r="J7" s="9">
        <f>'finale primaire 2006'!$J$8</f>
        <v>0</v>
      </c>
      <c r="K7" s="9">
        <f>'finale primaire 2006'!$K$8</f>
        <v>0</v>
      </c>
      <c r="L7" s="9">
        <f>'finale primaire 2006'!$L$8</f>
        <v>0</v>
      </c>
      <c r="M7" s="9">
        <f>'finale primaire 2006'!$M$8</f>
        <v>0</v>
      </c>
      <c r="N7" s="10">
        <f>'finale primaire 2006'!$N$8</f>
        <v>3.5</v>
      </c>
      <c r="O7" s="1"/>
    </row>
    <row r="8" spans="1:16" ht="27.75">
      <c r="A8" s="7">
        <v>5</v>
      </c>
      <c r="C8" s="8" t="str">
        <f>'finale primaire 2006'!$C$116</f>
        <v>F12</v>
      </c>
      <c r="D8" s="8">
        <f>'finale primaire 2006'!$D$18</f>
        <v>0</v>
      </c>
      <c r="E8" s="9">
        <f>'finale primaire 2006'!$E$18</f>
        <v>0</v>
      </c>
      <c r="F8" s="9">
        <f>'finale primaire 2006'!$F$18</f>
        <v>0</v>
      </c>
      <c r="G8" s="9">
        <f>'finale primaire 2006'!$G$18</f>
        <v>0</v>
      </c>
      <c r="H8" s="9">
        <f>'finale primaire 2006'!$H$18</f>
        <v>0</v>
      </c>
      <c r="I8" s="9">
        <f>'finale primaire 2006'!$I$18</f>
        <v>0</v>
      </c>
      <c r="J8" s="9">
        <f>'finale primaire 2006'!$J$18</f>
        <v>0</v>
      </c>
      <c r="K8" s="9">
        <f>'finale primaire 2006'!$K$18</f>
        <v>0</v>
      </c>
      <c r="L8" s="9">
        <f>'finale primaire 2006'!$L$18</f>
        <v>0</v>
      </c>
      <c r="M8" s="9">
        <f>'finale primaire 2006'!$M$18</f>
        <v>0</v>
      </c>
      <c r="N8" s="10">
        <f>'finale primaire 2006'!$N$18</f>
        <v>0</v>
      </c>
      <c r="O8" s="1"/>
      <c r="P8" s="6"/>
    </row>
    <row r="9" spans="1:16" ht="27.75">
      <c r="A9" s="7">
        <v>7</v>
      </c>
      <c r="C9" s="8" t="str">
        <f>'finale primaire 2006'!$C$86</f>
        <v>F9</v>
      </c>
      <c r="D9" s="8">
        <f>'finale primaire 2006'!$D$125</f>
        <v>0</v>
      </c>
      <c r="E9" s="9">
        <f>'finale primaire 2006'!$E$125</f>
        <v>0</v>
      </c>
      <c r="F9" s="9">
        <f>'finale primaire 2006'!$F$125</f>
        <v>0</v>
      </c>
      <c r="G9" s="9">
        <f>'finale primaire 2006'!$G$125</f>
        <v>0</v>
      </c>
      <c r="H9" s="9">
        <f>'finale primaire 2006'!$H$125</f>
        <v>0</v>
      </c>
      <c r="I9" s="9">
        <f>'finale primaire 2006'!$I$125</f>
        <v>0</v>
      </c>
      <c r="J9" s="9">
        <f>'finale primaire 2006'!$J$125</f>
        <v>0</v>
      </c>
      <c r="K9" s="9">
        <f>'finale primaire 2006'!$K$125</f>
        <v>0</v>
      </c>
      <c r="L9" s="9">
        <f>'finale primaire 2006'!$L$125</f>
        <v>0</v>
      </c>
      <c r="M9" s="9">
        <f>'finale primaire 2006'!$M$125</f>
        <v>0</v>
      </c>
      <c r="N9" s="10">
        <f>'finale primaire 2006'!$N$125</f>
        <v>0</v>
      </c>
      <c r="O9" s="1"/>
      <c r="P9" s="6"/>
    </row>
    <row r="10" spans="1:16" ht="27.75">
      <c r="A10" s="7">
        <v>8</v>
      </c>
      <c r="C10" s="8" t="str">
        <f>'finale primaire 2006'!$C$155</f>
        <v>F16</v>
      </c>
      <c r="D10" s="8">
        <f>'finale primaire 2006'!$D$77</f>
        <v>0</v>
      </c>
      <c r="E10" s="9">
        <f>'finale primaire 2006'!$E$77</f>
        <v>0</v>
      </c>
      <c r="F10" s="9">
        <f>'finale primaire 2006'!$F$77</f>
        <v>0</v>
      </c>
      <c r="G10" s="9">
        <f>'finale primaire 2006'!$G$77</f>
        <v>0</v>
      </c>
      <c r="H10" s="9">
        <f>'finale primaire 2006'!$H$77</f>
        <v>0</v>
      </c>
      <c r="I10" s="9">
        <f>'finale primaire 2006'!$I$77</f>
        <v>0</v>
      </c>
      <c r="J10" s="9">
        <f>'finale primaire 2006'!$J$77</f>
        <v>0</v>
      </c>
      <c r="K10" s="9">
        <f>'finale primaire 2006'!$K$77</f>
        <v>0</v>
      </c>
      <c r="L10" s="9">
        <f>'finale primaire 2006'!$L$77</f>
        <v>0</v>
      </c>
      <c r="M10" s="9">
        <f>'finale primaire 2006'!$M$77</f>
        <v>0</v>
      </c>
      <c r="N10" s="10">
        <f>'finale primaire 2006'!$N$77</f>
        <v>0</v>
      </c>
      <c r="O10" s="1"/>
      <c r="P10" s="6"/>
    </row>
    <row r="11" spans="1:15" ht="27.75">
      <c r="A11" s="7">
        <v>9</v>
      </c>
      <c r="C11" s="8" t="str">
        <f>'finale primaire 2006'!$C$47</f>
        <v>F5</v>
      </c>
      <c r="D11" s="8">
        <f>'finale primaire 2006'!$D$96</f>
        <v>0</v>
      </c>
      <c r="E11" s="9">
        <f>'finale primaire 2006'!$E$96</f>
        <v>0</v>
      </c>
      <c r="F11" s="9">
        <f>'finale primaire 2006'!$F$96</f>
        <v>0</v>
      </c>
      <c r="G11" s="9">
        <f>'finale primaire 2006'!$G$96</f>
        <v>0</v>
      </c>
      <c r="H11" s="9">
        <f>'finale primaire 2006'!$H$96</f>
        <v>0</v>
      </c>
      <c r="I11" s="9">
        <f>'finale primaire 2006'!$I$96</f>
        <v>0</v>
      </c>
      <c r="J11" s="9">
        <f>'finale primaire 2006'!$J$96</f>
        <v>0</v>
      </c>
      <c r="K11" s="9">
        <f>'finale primaire 2006'!$K$96</f>
        <v>0</v>
      </c>
      <c r="L11" s="9">
        <f>'finale primaire 2006'!$L$96</f>
        <v>0</v>
      </c>
      <c r="M11" s="9">
        <f>'finale primaire 2006'!$M$96</f>
        <v>0</v>
      </c>
      <c r="N11" s="10">
        <f>'finale primaire 2006'!$N$96</f>
        <v>0</v>
      </c>
      <c r="O11" s="1"/>
    </row>
    <row r="12" spans="1:15" ht="27.75">
      <c r="A12" s="7">
        <v>10</v>
      </c>
      <c r="C12" s="8" t="str">
        <f>'finale primaire 2006'!$C$18</f>
        <v>F2</v>
      </c>
      <c r="D12" s="8">
        <f>'finale primaire 2006'!$D$106</f>
        <v>0</v>
      </c>
      <c r="E12" s="9">
        <f>'finale primaire 2006'!$E$106</f>
        <v>0</v>
      </c>
      <c r="F12" s="9">
        <f>'finale primaire 2006'!$F$106</f>
        <v>0</v>
      </c>
      <c r="G12" s="9">
        <f>'finale primaire 2006'!$G$106</f>
        <v>0</v>
      </c>
      <c r="H12" s="9">
        <f>'finale primaire 2006'!$H$106</f>
        <v>0</v>
      </c>
      <c r="I12" s="9">
        <f>'finale primaire 2006'!$I$106</f>
        <v>0</v>
      </c>
      <c r="J12" s="9">
        <f>'finale primaire 2006'!$J$106</f>
        <v>0</v>
      </c>
      <c r="K12" s="9">
        <f>'finale primaire 2006'!$K$106</f>
        <v>0</v>
      </c>
      <c r="L12" s="9">
        <f>'finale primaire 2006'!$L$106</f>
        <v>0</v>
      </c>
      <c r="M12" s="9">
        <f>'finale primaire 2006'!$M$106</f>
        <v>0</v>
      </c>
      <c r="N12" s="10">
        <f>'finale primaire 2006'!$N$106</f>
        <v>0</v>
      </c>
      <c r="O12" s="1"/>
    </row>
    <row r="13" spans="1:16" ht="27.75">
      <c r="A13" s="7">
        <v>11</v>
      </c>
      <c r="C13" s="8" t="str">
        <f>'finale primaire 2006'!$C$194</f>
        <v>F20</v>
      </c>
      <c r="D13" s="8">
        <f>'finale primaire 2006'!$D$184</f>
        <v>0</v>
      </c>
      <c r="E13" s="9">
        <f>'finale primaire 2006'!$E$184</f>
        <v>0</v>
      </c>
      <c r="F13" s="9">
        <f>'finale primaire 2006'!$F$184</f>
        <v>0</v>
      </c>
      <c r="G13" s="9">
        <f>'finale primaire 2006'!$G$184</f>
        <v>0</v>
      </c>
      <c r="H13" s="9">
        <f>'finale primaire 2006'!$H$184</f>
        <v>0</v>
      </c>
      <c r="I13" s="9">
        <f>'finale primaire 2006'!$I$184</f>
        <v>0</v>
      </c>
      <c r="J13" s="9">
        <f>'finale primaire 2006'!$J$184</f>
        <v>0</v>
      </c>
      <c r="K13" s="9">
        <f>'finale primaire 2006'!$K$184</f>
        <v>0</v>
      </c>
      <c r="L13" s="9">
        <f>'finale primaire 2006'!$L$184</f>
        <v>0</v>
      </c>
      <c r="M13" s="9">
        <f>'finale primaire 2006'!$M$184</f>
        <v>0</v>
      </c>
      <c r="N13" s="10">
        <f>'finale primaire 2006'!$N$184</f>
        <v>0</v>
      </c>
      <c r="O13" s="1"/>
      <c r="P13" s="6"/>
    </row>
    <row r="14" spans="1:16" ht="27.75">
      <c r="A14" s="11">
        <v>12</v>
      </c>
      <c r="C14" s="12" t="str">
        <f>'finale primaire 2006'!$C$145</f>
        <v>F15</v>
      </c>
      <c r="D14" s="12">
        <f>'finale primaire 2006'!$D$86</f>
        <v>0</v>
      </c>
      <c r="E14" s="13">
        <f>'finale primaire 2006'!$E$86</f>
        <v>0</v>
      </c>
      <c r="F14" s="13">
        <f>'finale primaire 2006'!$F$86</f>
        <v>0</v>
      </c>
      <c r="G14" s="13">
        <f>'finale primaire 2006'!$G$86</f>
        <v>0</v>
      </c>
      <c r="H14" s="13">
        <f>'finale primaire 2006'!$H$86</f>
        <v>0</v>
      </c>
      <c r="I14" s="13">
        <f>'finale primaire 2006'!$I$86</f>
        <v>0</v>
      </c>
      <c r="J14" s="13">
        <f>'finale primaire 2006'!$J$86</f>
        <v>0</v>
      </c>
      <c r="K14" s="13">
        <f>'finale primaire 2006'!$K$86</f>
        <v>0</v>
      </c>
      <c r="L14" s="13">
        <f>'finale primaire 2006'!$L$86</f>
        <v>0</v>
      </c>
      <c r="M14" s="13">
        <f>'finale primaire 2006'!$M$86</f>
        <v>0</v>
      </c>
      <c r="N14" s="14">
        <f>'finale primaire 2006'!$N$86</f>
        <v>0</v>
      </c>
      <c r="O14" s="1"/>
      <c r="P14" s="6"/>
    </row>
    <row r="15" spans="1:15" ht="27.75">
      <c r="A15" s="7">
        <v>13</v>
      </c>
      <c r="C15" s="8" t="str">
        <f>'finale primaire 2006'!$C$57</f>
        <v>F6</v>
      </c>
      <c r="D15" s="8">
        <f>'finale primaire 2006'!$D$155</f>
        <v>0</v>
      </c>
      <c r="E15" s="9">
        <f>'finale primaire 2006'!$E$155</f>
        <v>0</v>
      </c>
      <c r="F15" s="9">
        <f>'finale primaire 2006'!$F$155</f>
        <v>0</v>
      </c>
      <c r="G15" s="9">
        <f>'finale primaire 2006'!$G$155</f>
        <v>0</v>
      </c>
      <c r="H15" s="9">
        <f>'finale primaire 2006'!$H$155</f>
        <v>0</v>
      </c>
      <c r="I15" s="9">
        <f>'finale primaire 2006'!$I$155</f>
        <v>0</v>
      </c>
      <c r="J15" s="9">
        <f>'finale primaire 2006'!$J$155</f>
        <v>0</v>
      </c>
      <c r="K15" s="9">
        <f>'finale primaire 2006'!$K$155</f>
        <v>0</v>
      </c>
      <c r="L15" s="9">
        <f>'finale primaire 2006'!$L$155</f>
        <v>0</v>
      </c>
      <c r="M15" s="9">
        <f>'finale primaire 2006'!$M$155</f>
        <v>0</v>
      </c>
      <c r="N15" s="10">
        <f>'finale primaire 2006'!$N$155</f>
        <v>0</v>
      </c>
      <c r="O15" s="1"/>
    </row>
    <row r="16" spans="1:16" ht="27.75">
      <c r="A16" s="7">
        <v>14</v>
      </c>
      <c r="C16" s="8" t="str">
        <f>'finale primaire 2006'!$C$174</f>
        <v>F18</v>
      </c>
      <c r="D16" s="8">
        <f>'finale primaire 2006'!$D$194</f>
        <v>0</v>
      </c>
      <c r="E16" s="9">
        <f>'finale primaire 2006'!$E$194</f>
        <v>0</v>
      </c>
      <c r="F16" s="9">
        <f>'finale primaire 2006'!$F$194</f>
        <v>0</v>
      </c>
      <c r="G16" s="9">
        <f>'finale primaire 2006'!$G$194</f>
        <v>0</v>
      </c>
      <c r="H16" s="9">
        <f>'finale primaire 2006'!$H$194</f>
        <v>0</v>
      </c>
      <c r="I16" s="9">
        <f>'finale primaire 2006'!$I$194</f>
        <v>0</v>
      </c>
      <c r="J16" s="9">
        <f>'finale primaire 2006'!$J$194</f>
        <v>0</v>
      </c>
      <c r="K16" s="9">
        <f>'finale primaire 2006'!$K$194</f>
        <v>0</v>
      </c>
      <c r="L16" s="9">
        <f>'finale primaire 2006'!$L$194</f>
        <v>0</v>
      </c>
      <c r="M16" s="9">
        <f>'finale primaire 2006'!$M$194</f>
        <v>0</v>
      </c>
      <c r="N16" s="10">
        <f>'finale primaire 2006'!$N$194</f>
        <v>0</v>
      </c>
      <c r="O16" s="1"/>
      <c r="P16" s="6"/>
    </row>
    <row r="17" spans="1:16" ht="27.75">
      <c r="A17" s="7">
        <v>15</v>
      </c>
      <c r="C17" s="8" t="str">
        <f>'finale primaire 2006'!$C$96</f>
        <v>F10</v>
      </c>
      <c r="D17" s="8">
        <f>'finale primaire 2006'!$D$145</f>
        <v>0</v>
      </c>
      <c r="E17" s="9">
        <f>'finale primaire 2006'!$E$145</f>
        <v>0</v>
      </c>
      <c r="F17" s="9">
        <f>'finale primaire 2006'!$F$145</f>
        <v>0</v>
      </c>
      <c r="G17" s="9">
        <f>'finale primaire 2006'!$G$145</f>
        <v>0</v>
      </c>
      <c r="H17" s="9">
        <f>'finale primaire 2006'!$H$145</f>
        <v>0</v>
      </c>
      <c r="I17" s="9">
        <f>'finale primaire 2006'!$I$145</f>
        <v>0</v>
      </c>
      <c r="J17" s="9">
        <f>'finale primaire 2006'!$J$145</f>
        <v>0</v>
      </c>
      <c r="K17" s="9">
        <f>'finale primaire 2006'!$K$145</f>
        <v>0</v>
      </c>
      <c r="L17" s="9">
        <f>'finale primaire 2006'!$L$145</f>
        <v>0</v>
      </c>
      <c r="M17" s="9">
        <f>'finale primaire 2006'!$M$145</f>
        <v>0</v>
      </c>
      <c r="N17" s="10">
        <f>'finale primaire 2006'!$N$145</f>
        <v>0</v>
      </c>
      <c r="O17" s="1"/>
      <c r="P17" s="6"/>
    </row>
    <row r="18" spans="1:16" ht="27.75">
      <c r="A18" s="7">
        <v>17</v>
      </c>
      <c r="C18" s="8" t="str">
        <f>'finale primaire 2006'!$C$8</f>
        <v>F1</v>
      </c>
      <c r="D18" s="8">
        <f>'finale primaire 2006'!$D$174</f>
        <v>0</v>
      </c>
      <c r="E18" s="9">
        <f>'finale primaire 2006'!$E$174</f>
        <v>0</v>
      </c>
      <c r="F18" s="9">
        <f>'finale primaire 2006'!$F$174</f>
        <v>0</v>
      </c>
      <c r="G18" s="9">
        <f>'finale primaire 2006'!$G$174</f>
        <v>0</v>
      </c>
      <c r="H18" s="9">
        <f>'finale primaire 2006'!$H$174</f>
        <v>0</v>
      </c>
      <c r="I18" s="9">
        <f>'finale primaire 2006'!$I$174</f>
        <v>0</v>
      </c>
      <c r="J18" s="9">
        <f>'finale primaire 2006'!$J$174</f>
        <v>0</v>
      </c>
      <c r="K18" s="9">
        <f>'finale primaire 2006'!$K$174</f>
        <v>0</v>
      </c>
      <c r="L18" s="9">
        <f>'finale primaire 2006'!$L$174</f>
        <v>0</v>
      </c>
      <c r="M18" s="9">
        <f>'finale primaire 2006'!$M$174</f>
        <v>0</v>
      </c>
      <c r="N18" s="10">
        <f>'finale primaire 2006'!$N$174</f>
        <v>0</v>
      </c>
      <c r="O18" s="1"/>
      <c r="P18" s="6"/>
    </row>
    <row r="19" spans="1:16" ht="27.75">
      <c r="A19" s="7">
        <v>18</v>
      </c>
      <c r="C19" s="8" t="str">
        <f>'finale primaire 2006'!$C$28</f>
        <v>F3</v>
      </c>
      <c r="D19" s="8">
        <f>'finale primaire 2006'!$D$116</f>
        <v>0</v>
      </c>
      <c r="E19" s="9">
        <f>'finale primaire 2006'!$E$116</f>
        <v>0</v>
      </c>
      <c r="F19" s="9">
        <f>'finale primaire 2006'!$F$116</f>
        <v>0</v>
      </c>
      <c r="G19" s="9">
        <f>'finale primaire 2006'!$G$116</f>
        <v>0</v>
      </c>
      <c r="H19" s="9">
        <f>'finale primaire 2006'!$H$116</f>
        <v>0</v>
      </c>
      <c r="I19" s="9">
        <f>'finale primaire 2006'!$I$116</f>
        <v>0</v>
      </c>
      <c r="J19" s="9">
        <f>'finale primaire 2006'!$J$116</f>
        <v>0</v>
      </c>
      <c r="K19" s="9">
        <f>'finale primaire 2006'!$K$116</f>
        <v>0</v>
      </c>
      <c r="L19" s="9">
        <f>'finale primaire 2006'!$L$116</f>
        <v>0</v>
      </c>
      <c r="M19" s="9">
        <f>'finale primaire 2006'!$M$116</f>
        <v>0</v>
      </c>
      <c r="N19" s="10">
        <f>'finale primaire 2006'!$N$116</f>
        <v>0</v>
      </c>
      <c r="O19" s="1"/>
      <c r="P19" s="6"/>
    </row>
    <row r="20" spans="1:16" ht="27.75">
      <c r="A20" s="7">
        <v>19</v>
      </c>
      <c r="C20" s="8" t="str">
        <f>'finale primaire 2006'!$C$38</f>
        <v>F4</v>
      </c>
      <c r="D20" s="8">
        <f>'finale primaire 2006'!$D$135</f>
        <v>0</v>
      </c>
      <c r="E20" s="9">
        <f>'finale primaire 2006'!$E$135</f>
        <v>0</v>
      </c>
      <c r="F20" s="9">
        <f>'finale primaire 2006'!$F$135</f>
        <v>0</v>
      </c>
      <c r="G20" s="9">
        <f>'finale primaire 2006'!$G$135</f>
        <v>0</v>
      </c>
      <c r="H20" s="9">
        <f>'finale primaire 2006'!$H$135</f>
        <v>0</v>
      </c>
      <c r="I20" s="9">
        <f>'finale primaire 2006'!$I$135</f>
        <v>0</v>
      </c>
      <c r="J20" s="9">
        <f>'finale primaire 2006'!$J$135</f>
        <v>0</v>
      </c>
      <c r="K20" s="9">
        <f>'finale primaire 2006'!$K$135</f>
        <v>0</v>
      </c>
      <c r="L20" s="9">
        <f>'finale primaire 2006'!$L$135</f>
        <v>0</v>
      </c>
      <c r="M20" s="9">
        <f>'finale primaire 2006'!$M$135</f>
        <v>0</v>
      </c>
      <c r="N20" s="10">
        <f>'finale primaire 2006'!$N$135</f>
        <v>0</v>
      </c>
      <c r="O20" s="1"/>
      <c r="P20" s="6"/>
    </row>
    <row r="21" spans="1:15" ht="27.75">
      <c r="A21" s="7">
        <v>20</v>
      </c>
      <c r="C21" s="8" t="str">
        <f>'finale primaire 2006'!$C$164</f>
        <v>F17</v>
      </c>
      <c r="D21" s="8">
        <f>'finale primaire 2006'!$D$164</f>
        <v>0</v>
      </c>
      <c r="E21" s="9">
        <f>'finale primaire 2006'!$E$164</f>
        <v>0</v>
      </c>
      <c r="F21" s="9">
        <f>'finale primaire 2006'!$F$164</f>
        <v>0</v>
      </c>
      <c r="G21" s="9">
        <f>'finale primaire 2006'!$G$164</f>
        <v>0</v>
      </c>
      <c r="H21" s="9">
        <f>'finale primaire 2006'!$H$164</f>
        <v>0</v>
      </c>
      <c r="I21" s="9">
        <f>'finale primaire 2006'!$I$164</f>
        <v>0</v>
      </c>
      <c r="J21" s="9">
        <f>'finale primaire 2006'!$J$164</f>
        <v>0</v>
      </c>
      <c r="K21" s="9">
        <f>'finale primaire 2006'!$K$164</f>
        <v>0</v>
      </c>
      <c r="L21" s="9">
        <f>'finale primaire 2006'!$L$164</f>
        <v>0</v>
      </c>
      <c r="M21" s="9">
        <f>'finale primaire 2006'!$M$164</f>
        <v>0</v>
      </c>
      <c r="N21" s="10">
        <f>'finale primaire 2006'!$N$164</f>
        <v>0</v>
      </c>
      <c r="O21" s="1"/>
    </row>
    <row r="22" spans="1:14" ht="27.75" outlineLevel="1">
      <c r="A22" s="7">
        <v>21</v>
      </c>
      <c r="C22" s="8" t="str">
        <f>'finale primaire 2006'!$C$311</f>
        <v>F32</v>
      </c>
      <c r="D22" s="8">
        <f>'finale primaire 2006'!$D$311</f>
        <v>0</v>
      </c>
      <c r="E22" s="9">
        <f>'finale primaire 2006'!$E$311</f>
        <v>0</v>
      </c>
      <c r="F22" s="9">
        <f>'finale primaire 2006'!$F$311</f>
        <v>0</v>
      </c>
      <c r="G22" s="9">
        <f>'finale primaire 2006'!$G$311</f>
        <v>0</v>
      </c>
      <c r="H22" s="9">
        <f>'finale primaire 2006'!$H$311</f>
        <v>0</v>
      </c>
      <c r="I22" s="9">
        <f>'finale primaire 2006'!$I$311</f>
        <v>0</v>
      </c>
      <c r="J22" s="9">
        <f>'finale primaire 2006'!$J$311</f>
        <v>0</v>
      </c>
      <c r="K22" s="9">
        <f>'finale primaire 2006'!$K$311</f>
        <v>0</v>
      </c>
      <c r="L22" s="9">
        <f>'finale primaire 2006'!$L$311</f>
        <v>0</v>
      </c>
      <c r="M22" s="9">
        <f>'finale primaire 2006'!$M$311</f>
        <v>0</v>
      </c>
      <c r="N22" s="10">
        <f>'finale primaire 2006'!$N$311</f>
        <v>0</v>
      </c>
    </row>
    <row r="23" spans="1:14" ht="27.75" outlineLevel="1">
      <c r="A23" s="7">
        <v>22</v>
      </c>
      <c r="C23" s="8" t="str">
        <f>'finale primaire 2006'!$C$301</f>
        <v>F31</v>
      </c>
      <c r="D23" s="8">
        <f>'finale primaire 2006'!$D$301</f>
        <v>0</v>
      </c>
      <c r="E23" s="9">
        <f>'finale primaire 2006'!$E$301</f>
        <v>0</v>
      </c>
      <c r="F23" s="9">
        <f>'finale primaire 2006'!$F$301</f>
        <v>0</v>
      </c>
      <c r="G23" s="9">
        <f>'finale primaire 2006'!$G$301</f>
        <v>0</v>
      </c>
      <c r="H23" s="9">
        <f>'finale primaire 2006'!$H$301</f>
        <v>0</v>
      </c>
      <c r="I23" s="9">
        <f>'finale primaire 2006'!$I$301</f>
        <v>0</v>
      </c>
      <c r="J23" s="9">
        <f>'finale primaire 2006'!$J$301</f>
        <v>0</v>
      </c>
      <c r="K23" s="9">
        <f>'finale primaire 2006'!$K$301</f>
        <v>0</v>
      </c>
      <c r="L23" s="9">
        <f>'finale primaire 2006'!$L$301</f>
        <v>0</v>
      </c>
      <c r="M23" s="9">
        <f>'finale primaire 2006'!$M$301</f>
        <v>0</v>
      </c>
      <c r="N23" s="10">
        <f>'finale primaire 2006'!$N$301</f>
        <v>0</v>
      </c>
    </row>
    <row r="24" spans="1:14" ht="27.75" outlineLevel="1">
      <c r="A24" s="7">
        <v>23</v>
      </c>
      <c r="C24" s="8" t="str">
        <f>'finale primaire 2006'!$C$291</f>
        <v>F30</v>
      </c>
      <c r="D24" s="8">
        <f>'finale primaire 2006'!$D$291</f>
        <v>0</v>
      </c>
      <c r="E24" s="9">
        <f>'finale primaire 2006'!$E$291</f>
        <v>0</v>
      </c>
      <c r="F24" s="9">
        <f>'finale primaire 2006'!$F$291</f>
        <v>0</v>
      </c>
      <c r="G24" s="9">
        <f>'finale primaire 2006'!$G$291</f>
        <v>0</v>
      </c>
      <c r="H24" s="9">
        <f>'finale primaire 2006'!$H$291</f>
        <v>0</v>
      </c>
      <c r="I24" s="9">
        <f>'finale primaire 2006'!$I$291</f>
        <v>0</v>
      </c>
      <c r="J24" s="9">
        <f>'finale primaire 2006'!$J$291</f>
        <v>0</v>
      </c>
      <c r="K24" s="9">
        <f>'finale primaire 2006'!$K$291</f>
        <v>0</v>
      </c>
      <c r="L24" s="9">
        <f>'finale primaire 2006'!$L$291</f>
        <v>0</v>
      </c>
      <c r="M24" s="9">
        <f>'finale primaire 2006'!$M$291</f>
        <v>0</v>
      </c>
      <c r="N24" s="10">
        <f>'finale primaire 2006'!$N$291</f>
        <v>0</v>
      </c>
    </row>
    <row r="25" spans="1:14" ht="27.75" outlineLevel="1">
      <c r="A25" s="7">
        <v>24</v>
      </c>
      <c r="C25" s="8" t="str">
        <f>'finale primaire 2006'!$C$281</f>
        <v>F29</v>
      </c>
      <c r="D25" s="8">
        <f>'finale primaire 2006'!$D$281</f>
        <v>0</v>
      </c>
      <c r="E25" s="9">
        <f>'finale primaire 2006'!$E$281</f>
        <v>0</v>
      </c>
      <c r="F25" s="9">
        <f>'finale primaire 2006'!$F$281</f>
        <v>0</v>
      </c>
      <c r="G25" s="9">
        <f>'finale primaire 2006'!$G$281</f>
        <v>0</v>
      </c>
      <c r="H25" s="9">
        <f>'finale primaire 2006'!$H$281</f>
        <v>0</v>
      </c>
      <c r="I25" s="9">
        <f>'finale primaire 2006'!$I$281</f>
        <v>0</v>
      </c>
      <c r="J25" s="9">
        <f>'finale primaire 2006'!$J$281</f>
        <v>0</v>
      </c>
      <c r="K25" s="9">
        <f>'finale primaire 2006'!$K$281</f>
        <v>0</v>
      </c>
      <c r="L25" s="9">
        <f>'finale primaire 2006'!$L$281</f>
        <v>0</v>
      </c>
      <c r="M25" s="9">
        <f>'finale primaire 2006'!$M$281</f>
        <v>0</v>
      </c>
      <c r="N25" s="10">
        <f>'finale primaire 2006'!$N$281</f>
        <v>0</v>
      </c>
    </row>
    <row r="26" spans="1:14" ht="27.75" outlineLevel="1">
      <c r="A26" s="7">
        <v>25</v>
      </c>
      <c r="C26" s="8" t="str">
        <f>'finale primaire 2006'!$C$272</f>
        <v>F28</v>
      </c>
      <c r="D26" s="8">
        <f>'finale primaire 2006'!$D$272</f>
        <v>0</v>
      </c>
      <c r="E26" s="9">
        <f>'finale primaire 2006'!$E$272</f>
        <v>0</v>
      </c>
      <c r="F26" s="9">
        <f>'finale primaire 2006'!$F$272</f>
        <v>0</v>
      </c>
      <c r="G26" s="9">
        <f>'finale primaire 2006'!$G$272</f>
        <v>0</v>
      </c>
      <c r="H26" s="9">
        <f>'finale primaire 2006'!$H$272</f>
        <v>0</v>
      </c>
      <c r="I26" s="9">
        <f>'finale primaire 2006'!$I$272</f>
        <v>0</v>
      </c>
      <c r="J26" s="9">
        <f>'finale primaire 2006'!$J$272</f>
        <v>0</v>
      </c>
      <c r="K26" s="9">
        <f>'finale primaire 2006'!$K$272</f>
        <v>0</v>
      </c>
      <c r="L26" s="9">
        <f>'finale primaire 2006'!$L$272</f>
        <v>0</v>
      </c>
      <c r="M26" s="9">
        <f>'finale primaire 2006'!$M$272</f>
        <v>0</v>
      </c>
      <c r="N26" s="10">
        <f>'finale primaire 2006'!$N$272</f>
        <v>0</v>
      </c>
    </row>
    <row r="27" spans="1:14" ht="27.75" outlineLevel="1">
      <c r="A27" s="7">
        <v>26</v>
      </c>
      <c r="C27" s="8" t="str">
        <f>'finale primaire 2006'!$C$262</f>
        <v>F27</v>
      </c>
      <c r="D27" s="8">
        <f>'finale primaire 2006'!$D$262</f>
        <v>0</v>
      </c>
      <c r="E27" s="9">
        <f>'finale primaire 2006'!$E$262</f>
        <v>0</v>
      </c>
      <c r="F27" s="9">
        <f>'finale primaire 2006'!$F$262</f>
        <v>0</v>
      </c>
      <c r="G27" s="9">
        <f>'finale primaire 2006'!$G$262</f>
        <v>0</v>
      </c>
      <c r="H27" s="9">
        <f>'finale primaire 2006'!$H$262</f>
        <v>0</v>
      </c>
      <c r="I27" s="9">
        <f>'finale primaire 2006'!$I$262</f>
        <v>0</v>
      </c>
      <c r="J27" s="9">
        <f>'finale primaire 2006'!$J$262</f>
        <v>0</v>
      </c>
      <c r="K27" s="9">
        <f>'finale primaire 2006'!$K$262</f>
        <v>0</v>
      </c>
      <c r="L27" s="9">
        <f>'finale primaire 2006'!$L$262</f>
        <v>0</v>
      </c>
      <c r="M27" s="9">
        <f>'finale primaire 2006'!$M$262</f>
        <v>0</v>
      </c>
      <c r="N27" s="10">
        <f>'finale primaire 2006'!$N$262</f>
        <v>0</v>
      </c>
    </row>
    <row r="28" spans="1:14" ht="27.75" outlineLevel="1">
      <c r="A28" s="7">
        <v>27</v>
      </c>
      <c r="C28" s="8" t="str">
        <f>'finale primaire 2006'!$C$252</f>
        <v>F26</v>
      </c>
      <c r="D28" s="8">
        <f>'finale primaire 2006'!$D$252</f>
        <v>0</v>
      </c>
      <c r="E28" s="9">
        <f>'finale primaire 2006'!$E$252</f>
        <v>0</v>
      </c>
      <c r="F28" s="9">
        <f>'finale primaire 2006'!$F$252</f>
        <v>0</v>
      </c>
      <c r="G28" s="9">
        <f>'finale primaire 2006'!$G$252</f>
        <v>0</v>
      </c>
      <c r="H28" s="9">
        <f>'finale primaire 2006'!$H$252</f>
        <v>0</v>
      </c>
      <c r="I28" s="9">
        <f>'finale primaire 2006'!$I$252</f>
        <v>0</v>
      </c>
      <c r="J28" s="9">
        <f>'finale primaire 2006'!$J$252</f>
        <v>0</v>
      </c>
      <c r="K28" s="9">
        <f>'finale primaire 2006'!$K$252</f>
        <v>0</v>
      </c>
      <c r="L28" s="9">
        <f>'finale primaire 2006'!$L$252</f>
        <v>0</v>
      </c>
      <c r="M28" s="9">
        <f>'finale primaire 2006'!$M$252</f>
        <v>0</v>
      </c>
      <c r="N28" s="10">
        <f>'finale primaire 2006'!$N$252</f>
        <v>0</v>
      </c>
    </row>
    <row r="29" spans="1:14" ht="27.75" outlineLevel="1">
      <c r="A29" s="7">
        <v>28</v>
      </c>
      <c r="C29" s="8" t="str">
        <f>'finale primaire 2006'!$C$242</f>
        <v>F25</v>
      </c>
      <c r="D29" s="8">
        <f>'finale primaire 2006'!$D$242</f>
        <v>0</v>
      </c>
      <c r="E29" s="9">
        <f>'finale primaire 2006'!$E$242</f>
        <v>0</v>
      </c>
      <c r="F29" s="9">
        <f>'finale primaire 2006'!$F$242</f>
        <v>0</v>
      </c>
      <c r="G29" s="9">
        <f>'finale primaire 2006'!$G$242</f>
        <v>0</v>
      </c>
      <c r="H29" s="9">
        <f>'finale primaire 2006'!$H$242</f>
        <v>0</v>
      </c>
      <c r="I29" s="9">
        <f>'finale primaire 2006'!$I$242</f>
        <v>0</v>
      </c>
      <c r="J29" s="9">
        <f>'finale primaire 2006'!$J$242</f>
        <v>0</v>
      </c>
      <c r="K29" s="9">
        <f>'finale primaire 2006'!$K$242</f>
        <v>0</v>
      </c>
      <c r="L29" s="9">
        <f>'finale primaire 2006'!$L$242</f>
        <v>0</v>
      </c>
      <c r="M29" s="9">
        <f>'finale primaire 2006'!$M$242</f>
        <v>0</v>
      </c>
      <c r="N29" s="10">
        <f>'finale primaire 2006'!$N$242</f>
        <v>0</v>
      </c>
    </row>
    <row r="30" spans="1:14" ht="27.75" outlineLevel="1">
      <c r="A30" s="7">
        <v>29</v>
      </c>
      <c r="C30" s="8" t="str">
        <f>'finale primaire 2006'!$C$233</f>
        <v>F24</v>
      </c>
      <c r="D30" s="8">
        <f>'finale primaire 2006'!$D$233</f>
        <v>0</v>
      </c>
      <c r="E30" s="9">
        <f>'finale primaire 2006'!$E$233</f>
        <v>0</v>
      </c>
      <c r="F30" s="9">
        <f>'finale primaire 2006'!$F$233</f>
        <v>0</v>
      </c>
      <c r="G30" s="9">
        <f>'finale primaire 2006'!$G$233</f>
        <v>0</v>
      </c>
      <c r="H30" s="9">
        <f>'finale primaire 2006'!$H$233</f>
        <v>0</v>
      </c>
      <c r="I30" s="9">
        <f>'finale primaire 2006'!$I$233</f>
        <v>0</v>
      </c>
      <c r="J30" s="9">
        <f>'finale primaire 2006'!$J$233</f>
        <v>0</v>
      </c>
      <c r="K30" s="9">
        <f>'finale primaire 2006'!$K$233</f>
        <v>0</v>
      </c>
      <c r="L30" s="9">
        <f>'finale primaire 2006'!$L$233</f>
        <v>0</v>
      </c>
      <c r="M30" s="9">
        <f>'finale primaire 2006'!$M$233</f>
        <v>0</v>
      </c>
      <c r="N30" s="10">
        <f>'finale primaire 2006'!$N$233</f>
        <v>0</v>
      </c>
    </row>
    <row r="31" spans="1:14" ht="27.75" outlineLevel="1">
      <c r="A31" s="7">
        <v>30</v>
      </c>
      <c r="C31" s="8" t="str">
        <f>'finale primaire 2006'!$C$223</f>
        <v>F23</v>
      </c>
      <c r="D31" s="8">
        <f>'finale primaire 2006'!$D$223</f>
        <v>0</v>
      </c>
      <c r="E31" s="9">
        <f>'finale primaire 2006'!$E$223</f>
        <v>0</v>
      </c>
      <c r="F31" s="9">
        <f>'finale primaire 2006'!$F$223</f>
        <v>0</v>
      </c>
      <c r="G31" s="9">
        <f>'finale primaire 2006'!$G$223</f>
        <v>0</v>
      </c>
      <c r="H31" s="9">
        <f>'finale primaire 2006'!$H$223</f>
        <v>0</v>
      </c>
      <c r="I31" s="9">
        <f>'finale primaire 2006'!$I$223</f>
        <v>0</v>
      </c>
      <c r="J31" s="9">
        <f>'finale primaire 2006'!$J$223</f>
        <v>0</v>
      </c>
      <c r="K31" s="9">
        <f>'finale primaire 2006'!$K$223</f>
        <v>0</v>
      </c>
      <c r="L31" s="9">
        <f>'finale primaire 2006'!$L$223</f>
        <v>0</v>
      </c>
      <c r="M31" s="9">
        <f>'finale primaire 2006'!$M$223</f>
        <v>0</v>
      </c>
      <c r="N31" s="10">
        <f>'finale primaire 2006'!$N$223</f>
        <v>0</v>
      </c>
    </row>
    <row r="32" spans="1:14" ht="27.75" outlineLevel="1">
      <c r="A32" s="7">
        <v>31</v>
      </c>
      <c r="C32" s="8" t="str">
        <f>'finale primaire 2006'!$C$213</f>
        <v>F22</v>
      </c>
      <c r="D32" s="8">
        <f>'finale primaire 2006'!$D$213</f>
        <v>0</v>
      </c>
      <c r="E32" s="9">
        <f>'finale primaire 2006'!$E$213</f>
        <v>0</v>
      </c>
      <c r="F32" s="9">
        <f>'finale primaire 2006'!$F$213</f>
        <v>0</v>
      </c>
      <c r="G32" s="9">
        <f>'finale primaire 2006'!$G$213</f>
        <v>0</v>
      </c>
      <c r="H32" s="9">
        <f>'finale primaire 2006'!$H$213</f>
        <v>0</v>
      </c>
      <c r="I32" s="9">
        <f>'finale primaire 2006'!$I$213</f>
        <v>0</v>
      </c>
      <c r="J32" s="9">
        <f>'finale primaire 2006'!$J$213</f>
        <v>0</v>
      </c>
      <c r="K32" s="9">
        <f>'finale primaire 2006'!$K$213</f>
        <v>0</v>
      </c>
      <c r="L32" s="9">
        <f>'finale primaire 2006'!$L$213</f>
        <v>0</v>
      </c>
      <c r="M32" s="9">
        <f>'finale primaire 2006'!$M$213</f>
        <v>0</v>
      </c>
      <c r="N32" s="10">
        <f>'finale primaire 2006'!$N$213</f>
        <v>0</v>
      </c>
    </row>
    <row r="33" spans="1:14" ht="27.75" outlineLevel="1">
      <c r="A33" s="7">
        <v>32</v>
      </c>
      <c r="C33" s="8" t="str">
        <f>'finale primaire 2006'!$C$203</f>
        <v>F21</v>
      </c>
      <c r="D33" s="8">
        <f>'finale primaire 2006'!$D$203</f>
        <v>0</v>
      </c>
      <c r="E33" s="9">
        <f>'finale primaire 2006'!$E$203</f>
        <v>0</v>
      </c>
      <c r="F33" s="9">
        <f>'finale primaire 2006'!$F$203</f>
        <v>0</v>
      </c>
      <c r="G33" s="9">
        <f>'finale primaire 2006'!$G$203</f>
        <v>0</v>
      </c>
      <c r="H33" s="9">
        <f>'finale primaire 2006'!$H$203</f>
        <v>0</v>
      </c>
      <c r="I33" s="9">
        <f>'finale primaire 2006'!$I$203</f>
        <v>0</v>
      </c>
      <c r="J33" s="9">
        <f>'finale primaire 2006'!$J$203</f>
        <v>0</v>
      </c>
      <c r="K33" s="9">
        <f>'finale primaire 2006'!$K$203</f>
        <v>0</v>
      </c>
      <c r="L33" s="9">
        <f>'finale primaire 2006'!$L$203</f>
        <v>0</v>
      </c>
      <c r="M33" s="9">
        <f>'finale primaire 2006'!$M$203</f>
        <v>0</v>
      </c>
      <c r="N33" s="10">
        <f>'finale primaire 2006'!$N$203</f>
        <v>0</v>
      </c>
    </row>
  </sheetData>
  <sheetProtection selectLockedCells="1" selectUnlockedCells="1"/>
  <printOptions gridLines="1" horizontalCentered="1"/>
  <pageMargins left="0.3541666666666667" right="0.31527777777777777" top="0.5902777777777778" bottom="0.5118055555555555" header="0.5118055555555555" footer="0.5118055555555555"/>
  <pageSetup horizontalDpi="300" verticalDpi="300" orientation="landscape" paperSize="77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zoomScale="90" zoomScaleNormal="9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6" sqref="C6"/>
    </sheetView>
  </sheetViews>
  <sheetFormatPr defaultColWidth="9.140625" defaultRowHeight="12.75" outlineLevelRow="1" outlineLevelCol="1"/>
  <cols>
    <col min="1" max="1" width="5.421875" style="15" customWidth="1"/>
    <col min="2" max="2" width="0.9921875" style="0" customWidth="1"/>
    <col min="3" max="3" width="25.421875" style="0" customWidth="1"/>
    <col min="4" max="4" width="16.8515625" style="0" customWidth="1"/>
    <col min="5" max="5" width="8.421875" style="0" customWidth="1"/>
    <col min="6" max="6" width="48.8515625" style="0" customWidth="1"/>
    <col min="7" max="13" width="5.140625" style="2" customWidth="1"/>
    <col min="14" max="15" width="0" style="2" hidden="1" customWidth="1" outlineLevel="1"/>
    <col min="16" max="16" width="8.8515625" style="0" customWidth="1"/>
  </cols>
  <sheetData>
    <row r="1" spans="1:16" s="2" customFormat="1" ht="18">
      <c r="A1" s="16" t="s">
        <v>0</v>
      </c>
      <c r="C1" s="17" t="s">
        <v>14</v>
      </c>
      <c r="D1" s="17" t="s">
        <v>15</v>
      </c>
      <c r="E1" s="18" t="s">
        <v>16</v>
      </c>
      <c r="F1" s="7" t="s">
        <v>2</v>
      </c>
      <c r="G1" s="19" t="s">
        <v>3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7" t="s">
        <v>12</v>
      </c>
    </row>
    <row r="2" spans="1:16" ht="18">
      <c r="A2" s="20">
        <v>1</v>
      </c>
      <c r="C2" s="21" t="str">
        <f>'finale primaire 2006'!$A$37</f>
        <v>Habirora</v>
      </c>
      <c r="D2" s="21" t="str">
        <f>'finale primaire 2006'!$B$37</f>
        <v>patrick</v>
      </c>
      <c r="E2" s="21" t="str">
        <f>'finale primaire 2006'!$C$37</f>
        <v>T4</v>
      </c>
      <c r="F2" s="21" t="str">
        <f>'finale primaire 2006'!$D$37</f>
        <v>St louis Namur</v>
      </c>
      <c r="G2" s="22">
        <f>'finale primaire 2006'!$E$37</f>
        <v>1</v>
      </c>
      <c r="H2" s="22">
        <f>'finale primaire 2006'!$F$37</f>
        <v>1</v>
      </c>
      <c r="I2" s="22">
        <f>'finale primaire 2006'!$G$37</f>
        <v>1</v>
      </c>
      <c r="J2" s="22">
        <f>'finale primaire 2006'!$H$37</f>
        <v>1</v>
      </c>
      <c r="K2" s="22">
        <f>'finale primaire 2006'!$I$37</f>
        <v>1</v>
      </c>
      <c r="L2" s="22">
        <f>'finale primaire 2006'!$J$37</f>
        <v>0</v>
      </c>
      <c r="M2" s="22">
        <f>'finale primaire 2006'!$K$37</f>
        <v>0</v>
      </c>
      <c r="N2" s="22">
        <f>'finale primaire 2006'!$L$37</f>
        <v>0</v>
      </c>
      <c r="O2" s="22">
        <f>'finale primaire 2006'!$M$37</f>
        <v>0</v>
      </c>
      <c r="P2" s="23">
        <f>'finale primaire 2006'!$N$37</f>
        <v>5</v>
      </c>
    </row>
    <row r="3" spans="1:16" ht="18">
      <c r="A3" s="20">
        <v>2</v>
      </c>
      <c r="C3" s="21" t="str">
        <f>'finale primaire 2006'!$A$34</f>
        <v>Dallemagne</v>
      </c>
      <c r="D3" s="21" t="str">
        <f>'finale primaire 2006'!$B$34</f>
        <v>maximilien</v>
      </c>
      <c r="E3" s="21" t="str">
        <f>'finale primaire 2006'!$C$34</f>
        <v>T1</v>
      </c>
      <c r="F3" s="21" t="str">
        <f>'finale primaire 2006'!$D$34</f>
        <v>St louis Namur</v>
      </c>
      <c r="G3" s="22">
        <f>'finale primaire 2006'!$E$34</f>
        <v>1</v>
      </c>
      <c r="H3" s="22">
        <f>'finale primaire 2006'!$F$34</f>
        <v>1</v>
      </c>
      <c r="I3" s="22">
        <f>'finale primaire 2006'!$G$34</f>
        <v>1</v>
      </c>
      <c r="J3" s="22">
        <f>'finale primaire 2006'!$H$34</f>
        <v>1</v>
      </c>
      <c r="K3" s="22">
        <f>'finale primaire 2006'!$I$34</f>
        <v>1</v>
      </c>
      <c r="L3" s="22">
        <f>'finale primaire 2006'!$J$34</f>
        <v>0</v>
      </c>
      <c r="M3" s="22">
        <f>'finale primaire 2006'!$K$34</f>
        <v>0</v>
      </c>
      <c r="N3" s="22">
        <f>'finale primaire 2006'!$L$34</f>
        <v>0</v>
      </c>
      <c r="O3" s="22">
        <f>'finale primaire 2006'!$M$34</f>
        <v>0</v>
      </c>
      <c r="P3" s="23">
        <f>'finale primaire 2006'!$N$34</f>
        <v>5</v>
      </c>
    </row>
    <row r="4" spans="1:16" ht="18">
      <c r="A4" s="20">
        <v>3</v>
      </c>
      <c r="C4" s="21" t="str">
        <f>'finale primaire 2006'!$A$35</f>
        <v>Vernimmen</v>
      </c>
      <c r="D4" s="21" t="str">
        <f>'finale primaire 2006'!$B$35</f>
        <v>pierre</v>
      </c>
      <c r="E4" s="21" t="str">
        <f>'finale primaire 2006'!$C$35</f>
        <v>T2</v>
      </c>
      <c r="F4" s="21" t="str">
        <f>'finale primaire 2006'!$D$35</f>
        <v>St louis Namur</v>
      </c>
      <c r="G4" s="22">
        <f>'finale primaire 2006'!$E$35</f>
        <v>1</v>
      </c>
      <c r="H4" s="22">
        <f>'finale primaire 2006'!$F$35</f>
        <v>1</v>
      </c>
      <c r="I4" s="22">
        <f>'finale primaire 2006'!$G$35</f>
        <v>1</v>
      </c>
      <c r="J4" s="22">
        <f>'finale primaire 2006'!$H$35</f>
        <v>1</v>
      </c>
      <c r="K4" s="22">
        <f>'finale primaire 2006'!$I$35</f>
        <v>1</v>
      </c>
      <c r="L4" s="22">
        <f>'finale primaire 2006'!$J$35</f>
        <v>0</v>
      </c>
      <c r="M4" s="22">
        <f>'finale primaire 2006'!$K$35</f>
        <v>0</v>
      </c>
      <c r="N4" s="22">
        <f>'finale primaire 2006'!$L$35</f>
        <v>0</v>
      </c>
      <c r="O4" s="22">
        <f>'finale primaire 2006'!$M$35</f>
        <v>0</v>
      </c>
      <c r="P4" s="23">
        <f>'finale primaire 2006'!$N$35</f>
        <v>5</v>
      </c>
    </row>
    <row r="5" spans="1:16" ht="18">
      <c r="A5" s="20">
        <v>4</v>
      </c>
      <c r="C5" s="24" t="str">
        <f>'finale primaire 2006'!$A$44</f>
        <v>werner</v>
      </c>
      <c r="D5" s="24" t="str">
        <f>'finale primaire 2006'!$B$44</f>
        <v>xavier</v>
      </c>
      <c r="E5" s="25" t="str">
        <f>'finale primaire 2006'!$C$44</f>
        <v>T2</v>
      </c>
      <c r="F5" s="24" t="str">
        <f>'finale primaire 2006'!$D$44</f>
        <v>Erpent 1</v>
      </c>
      <c r="G5" s="26">
        <f>'finale primaire 2006'!$E$44</f>
        <v>1</v>
      </c>
      <c r="H5" s="26">
        <f>'finale primaire 2006'!$F$44</f>
        <v>1</v>
      </c>
      <c r="I5" s="26">
        <f>'finale primaire 2006'!$G$44</f>
        <v>1</v>
      </c>
      <c r="J5" s="26">
        <f>'finale primaire 2006'!$H$44</f>
        <v>1</v>
      </c>
      <c r="K5" s="26">
        <f>'finale primaire 2006'!$I$44</f>
        <v>0</v>
      </c>
      <c r="L5" s="26">
        <f>'finale primaire 2006'!$J$44</f>
        <v>0</v>
      </c>
      <c r="M5" s="26">
        <f>'finale primaire 2006'!$K$44</f>
        <v>0</v>
      </c>
      <c r="N5" s="26">
        <f>'finale primaire 2006'!$L$44</f>
        <v>0</v>
      </c>
      <c r="O5" s="26">
        <f>'finale primaire 2006'!$M$44</f>
        <v>0</v>
      </c>
      <c r="P5" s="27">
        <f>'finale primaire 2006'!$N$44</f>
        <v>4</v>
      </c>
    </row>
    <row r="6" spans="1:16" ht="18">
      <c r="A6" s="20">
        <v>5</v>
      </c>
      <c r="C6" s="21" t="str">
        <f>'finale primaire 2006'!$A$45</f>
        <v>van't Hul</v>
      </c>
      <c r="D6" s="21" t="str">
        <f>'finale primaire 2006'!$B$45</f>
        <v>thomas </v>
      </c>
      <c r="E6" s="21" t="str">
        <f>'finale primaire 2006'!$C$45</f>
        <v>T3</v>
      </c>
      <c r="F6" s="21" t="str">
        <f>'finale primaire 2006'!$D$45</f>
        <v>Erpent 1</v>
      </c>
      <c r="G6" s="22">
        <f>'finale primaire 2006'!$E$45</f>
        <v>0</v>
      </c>
      <c r="H6" s="22">
        <f>'finale primaire 2006'!$F$45</f>
        <v>1</v>
      </c>
      <c r="I6" s="22">
        <f>'finale primaire 2006'!$G$45</f>
        <v>1</v>
      </c>
      <c r="J6" s="22">
        <f>'finale primaire 2006'!$H$45</f>
        <v>1</v>
      </c>
      <c r="K6" s="22">
        <f>'finale primaire 2006'!$I$45</f>
        <v>1</v>
      </c>
      <c r="L6" s="22">
        <f>'finale primaire 2006'!$J$45</f>
        <v>0</v>
      </c>
      <c r="M6" s="22">
        <f>'finale primaire 2006'!$K$45</f>
        <v>0</v>
      </c>
      <c r="N6" s="22">
        <f>'finale primaire 2006'!$L$45</f>
        <v>0</v>
      </c>
      <c r="O6" s="22">
        <f>'finale primaire 2006'!$M$45</f>
        <v>0</v>
      </c>
      <c r="P6" s="23">
        <f>'finale primaire 2006'!$N$45</f>
        <v>4</v>
      </c>
    </row>
    <row r="7" spans="1:16" ht="18">
      <c r="A7" s="20">
        <v>6</v>
      </c>
      <c r="C7" s="21" t="str">
        <f>'finale primaire 2006'!$A$36</f>
        <v>Vernimmen</v>
      </c>
      <c r="D7" s="21" t="str">
        <f>'finale primaire 2006'!$B$36</f>
        <v>thomas </v>
      </c>
      <c r="E7" s="21" t="str">
        <f>'finale primaire 2006'!$C$36</f>
        <v>T3</v>
      </c>
      <c r="F7" s="21" t="str">
        <f>'finale primaire 2006'!$D$36</f>
        <v>St louis Namur</v>
      </c>
      <c r="G7" s="22">
        <f>'finale primaire 2006'!$E$36</f>
        <v>1</v>
      </c>
      <c r="H7" s="22">
        <f>'finale primaire 2006'!$F$36</f>
        <v>1</v>
      </c>
      <c r="I7" s="22">
        <f>'finale primaire 2006'!$G$36</f>
        <v>1</v>
      </c>
      <c r="J7" s="22">
        <f>'finale primaire 2006'!$H$36</f>
        <v>1</v>
      </c>
      <c r="K7" s="22">
        <f>'finale primaire 2006'!$I$36</f>
        <v>0</v>
      </c>
      <c r="L7" s="22">
        <f>'finale primaire 2006'!$J$36</f>
        <v>0</v>
      </c>
      <c r="M7" s="22">
        <f>'finale primaire 2006'!$K$36</f>
        <v>0</v>
      </c>
      <c r="N7" s="22">
        <f>'finale primaire 2006'!$L$36</f>
        <v>0</v>
      </c>
      <c r="O7" s="22">
        <f>'finale primaire 2006'!$M$36</f>
        <v>0</v>
      </c>
      <c r="P7" s="23">
        <f>'finale primaire 2006'!$N$36</f>
        <v>4</v>
      </c>
    </row>
    <row r="8" spans="1:16" ht="18">
      <c r="A8" s="20">
        <v>7</v>
      </c>
      <c r="C8" s="24" t="str">
        <f>'finale primaire 2006'!$A$43</f>
        <v>Dallemagne</v>
      </c>
      <c r="D8" s="24" t="str">
        <f>'finale primaire 2006'!$B$43</f>
        <v>brieuc</v>
      </c>
      <c r="E8" s="24" t="str">
        <f>'finale primaire 2006'!$C$43</f>
        <v>T1</v>
      </c>
      <c r="F8" s="24" t="str">
        <f>'finale primaire 2006'!$D$43</f>
        <v>Erpent 1</v>
      </c>
      <c r="G8" s="26">
        <f>'finale primaire 2006'!$E$43</f>
        <v>1</v>
      </c>
      <c r="H8" s="26">
        <f>'finale primaire 2006'!$F$43</f>
        <v>1</v>
      </c>
      <c r="I8" s="26">
        <f>'finale primaire 2006'!$G$43</f>
        <v>1</v>
      </c>
      <c r="J8" s="26">
        <f>'finale primaire 2006'!$H$43</f>
        <v>1</v>
      </c>
      <c r="K8" s="26">
        <f>'finale primaire 2006'!$I$43</f>
        <v>0</v>
      </c>
      <c r="L8" s="26">
        <f>'finale primaire 2006'!$J$43</f>
        <v>0</v>
      </c>
      <c r="M8" s="26">
        <f>'finale primaire 2006'!$K$43</f>
        <v>0</v>
      </c>
      <c r="N8" s="26">
        <f>'finale primaire 2006'!$L$43</f>
        <v>0</v>
      </c>
      <c r="O8" s="26">
        <f>'finale primaire 2006'!$M$43</f>
        <v>0</v>
      </c>
      <c r="P8" s="27">
        <f>'finale primaire 2006'!$N$43</f>
        <v>4</v>
      </c>
    </row>
    <row r="9" spans="1:16" ht="18">
      <c r="A9" s="20">
        <v>8</v>
      </c>
      <c r="C9" s="24" t="str">
        <f>'finale primaire 2006'!$A$27</f>
        <v>Godart</v>
      </c>
      <c r="D9" s="24" t="str">
        <f>'finale primaire 2006'!$B$27</f>
        <v>alexandre</v>
      </c>
      <c r="E9" s="25" t="str">
        <f>'finale primaire 2006'!$C$27</f>
        <v>T4</v>
      </c>
      <c r="F9" s="24" t="str">
        <f>'finale primaire 2006'!$D$27</f>
        <v>Canonier /atelier hp</v>
      </c>
      <c r="G9" s="26">
        <f>'finale primaire 2006'!$E$27</f>
        <v>1</v>
      </c>
      <c r="H9" s="26">
        <f>'finale primaire 2006'!$F$27</f>
        <v>1</v>
      </c>
      <c r="I9" s="26">
        <f>'finale primaire 2006'!$G$27</f>
        <v>0</v>
      </c>
      <c r="J9" s="26">
        <f>'finale primaire 2006'!$H$27</f>
        <v>0</v>
      </c>
      <c r="K9" s="26">
        <f>'finale primaire 2006'!$I$27</f>
        <v>1</v>
      </c>
      <c r="L9" s="26">
        <f>'finale primaire 2006'!$J$27</f>
        <v>0</v>
      </c>
      <c r="M9" s="26">
        <f>'finale primaire 2006'!$K$27</f>
        <v>0</v>
      </c>
      <c r="N9" s="26">
        <f>'finale primaire 2006'!$L$27</f>
        <v>0</v>
      </c>
      <c r="O9" s="26">
        <f>'finale primaire 2006'!$M$27</f>
        <v>0</v>
      </c>
      <c r="P9" s="27">
        <f>'finale primaire 2006'!$N$27</f>
        <v>3</v>
      </c>
    </row>
    <row r="10" spans="1:16" ht="18">
      <c r="A10" s="20">
        <v>9</v>
      </c>
      <c r="C10" s="24" t="str">
        <f>'finale primaire 2006'!$A$26</f>
        <v>Goldenberg</v>
      </c>
      <c r="D10" s="24" t="str">
        <f>'finale primaire 2006'!$B$26</f>
        <v>thomas</v>
      </c>
      <c r="E10" s="24" t="str">
        <f>'finale primaire 2006'!$C$26</f>
        <v>T3</v>
      </c>
      <c r="F10" s="24" t="str">
        <f>'finale primaire 2006'!$D$26</f>
        <v>Canonier /atelier hp</v>
      </c>
      <c r="G10" s="26">
        <f>'finale primaire 2006'!$E$26</f>
        <v>1</v>
      </c>
      <c r="H10" s="26">
        <f>'finale primaire 2006'!$F$26</f>
        <v>1</v>
      </c>
      <c r="I10" s="26">
        <f>'finale primaire 2006'!$G$26</f>
        <v>0</v>
      </c>
      <c r="J10" s="26">
        <f>'finale primaire 2006'!$H$26</f>
        <v>0</v>
      </c>
      <c r="K10" s="26">
        <f>'finale primaire 2006'!$I$26</f>
        <v>1</v>
      </c>
      <c r="L10" s="26">
        <f>'finale primaire 2006'!$J$26</f>
        <v>0</v>
      </c>
      <c r="M10" s="26">
        <f>'finale primaire 2006'!$K$26</f>
        <v>0</v>
      </c>
      <c r="N10" s="26">
        <f>'finale primaire 2006'!$L$26</f>
        <v>0</v>
      </c>
      <c r="O10" s="26">
        <f>'finale primaire 2006'!$M$26</f>
        <v>0</v>
      </c>
      <c r="P10" s="27">
        <f>'finale primaire 2006'!$N$26</f>
        <v>3</v>
      </c>
    </row>
    <row r="11" spans="1:16" ht="18">
      <c r="A11" s="20">
        <v>10</v>
      </c>
      <c r="C11" s="24" t="str">
        <f>'finale primaire 2006'!$A$63</f>
        <v>Riso</v>
      </c>
      <c r="D11" s="24" t="str">
        <f>'finale primaire 2006'!$B$63</f>
        <v>nathanaël</v>
      </c>
      <c r="E11" s="25" t="str">
        <f>'finale primaire 2006'!$C$63</f>
        <v>T1</v>
      </c>
      <c r="F11" s="24" t="str">
        <f>'finale primaire 2006'!$D$63</f>
        <v>St symphorien 2</v>
      </c>
      <c r="G11" s="26">
        <f>'finale primaire 2006'!$E$63</f>
        <v>1</v>
      </c>
      <c r="H11" s="26">
        <f>'finale primaire 2006'!$F$63</f>
        <v>0</v>
      </c>
      <c r="I11" s="26">
        <f>'finale primaire 2006'!$G$63</f>
        <v>0</v>
      </c>
      <c r="J11" s="26">
        <f>'finale primaire 2006'!$H$63</f>
        <v>1</v>
      </c>
      <c r="K11" s="26">
        <f>'finale primaire 2006'!$I$63</f>
        <v>1</v>
      </c>
      <c r="L11" s="26">
        <f>'finale primaire 2006'!$J$63</f>
        <v>0</v>
      </c>
      <c r="M11" s="26">
        <f>'finale primaire 2006'!$K$63</f>
        <v>0</v>
      </c>
      <c r="N11" s="26">
        <f>'finale primaire 2006'!$L$63</f>
        <v>0</v>
      </c>
      <c r="O11" s="26">
        <f>'finale primaire 2006'!$M$63</f>
        <v>0</v>
      </c>
      <c r="P11" s="27">
        <f>'finale primaire 2006'!$N$63</f>
        <v>3</v>
      </c>
    </row>
    <row r="12" spans="1:16" ht="18">
      <c r="A12" s="20">
        <v>11</v>
      </c>
      <c r="C12" s="24" t="str">
        <f>'finale primaire 2006'!$A$66</f>
        <v>Beghin</v>
      </c>
      <c r="D12" s="24" t="str">
        <f>'finale primaire 2006'!$B$66</f>
        <v>mathias</v>
      </c>
      <c r="E12" s="24" t="str">
        <f>'finale primaire 2006'!$C$66</f>
        <v>T4</v>
      </c>
      <c r="F12" s="24" t="str">
        <f>'finale primaire 2006'!$D$66</f>
        <v>St symphorien 2</v>
      </c>
      <c r="G12" s="26">
        <f>'finale primaire 2006'!$E$66</f>
        <v>1</v>
      </c>
      <c r="H12" s="26">
        <f>'finale primaire 2006'!$F$66</f>
        <v>1</v>
      </c>
      <c r="I12" s="26">
        <f>'finale primaire 2006'!$G$66</f>
        <v>0</v>
      </c>
      <c r="J12" s="26">
        <f>'finale primaire 2006'!$H$66</f>
        <v>1</v>
      </c>
      <c r="K12" s="26">
        <f>'finale primaire 2006'!$I$66</f>
        <v>0</v>
      </c>
      <c r="L12" s="26">
        <f>'finale primaire 2006'!$J$66</f>
        <v>0</v>
      </c>
      <c r="M12" s="26">
        <f>'finale primaire 2006'!$K$66</f>
        <v>0</v>
      </c>
      <c r="N12" s="26">
        <f>'finale primaire 2006'!$L$66</f>
        <v>0</v>
      </c>
      <c r="O12" s="26">
        <f>'finale primaire 2006'!$M$66</f>
        <v>0</v>
      </c>
      <c r="P12" s="27">
        <f>'finale primaire 2006'!$N$66</f>
        <v>3</v>
      </c>
    </row>
    <row r="13" spans="1:16" ht="18">
      <c r="A13" s="20">
        <v>12</v>
      </c>
      <c r="C13" s="24" t="str">
        <f>'finale primaire 2006'!$A$56</f>
        <v>Losseau</v>
      </c>
      <c r="D13" s="24" t="str">
        <f>'finale primaire 2006'!$B$56</f>
        <v>baudouin</v>
      </c>
      <c r="E13" s="25" t="str">
        <f>'finale primaire 2006'!$C$56</f>
        <v>T4</v>
      </c>
      <c r="F13" s="24" t="str">
        <f>'finale primaire 2006'!$D$56</f>
        <v>St Symphorien1</v>
      </c>
      <c r="G13" s="26">
        <f>'finale primaire 2006'!$E$56</f>
        <v>0</v>
      </c>
      <c r="H13" s="26">
        <f>'finale primaire 2006'!$F$56</f>
        <v>0</v>
      </c>
      <c r="I13" s="26">
        <f>'finale primaire 2006'!$G$56</f>
        <v>1</v>
      </c>
      <c r="J13" s="26">
        <f>'finale primaire 2006'!$H$56</f>
        <v>1</v>
      </c>
      <c r="K13" s="26">
        <f>'finale primaire 2006'!$I$56</f>
        <v>1</v>
      </c>
      <c r="L13" s="26">
        <f>'finale primaire 2006'!$J$56</f>
        <v>0</v>
      </c>
      <c r="M13" s="26">
        <f>'finale primaire 2006'!$K$56</f>
        <v>0</v>
      </c>
      <c r="N13" s="26">
        <f>'finale primaire 2006'!$L$56</f>
        <v>0</v>
      </c>
      <c r="O13" s="26">
        <f>'finale primaire 2006'!$M$56</f>
        <v>0</v>
      </c>
      <c r="P13" s="27">
        <f>'finale primaire 2006'!$N$56</f>
        <v>3</v>
      </c>
    </row>
    <row r="14" spans="1:16" ht="18">
      <c r="A14" s="20">
        <v>13</v>
      </c>
      <c r="C14" s="24" t="str">
        <f>'finale primaire 2006'!$A$24</f>
        <v>akuatse</v>
      </c>
      <c r="D14" s="24" t="str">
        <f>'finale primaire 2006'!$B$24</f>
        <v>Angel</v>
      </c>
      <c r="E14" s="25" t="str">
        <f>'finale primaire 2006'!$C$24</f>
        <v>T1</v>
      </c>
      <c r="F14" s="24" t="str">
        <f>'finale primaire 2006'!$D$24</f>
        <v>Canonier /atelier hp</v>
      </c>
      <c r="G14" s="26">
        <f>'finale primaire 2006'!$E$24</f>
        <v>0</v>
      </c>
      <c r="H14" s="26">
        <f>'finale primaire 2006'!$F$24</f>
        <v>1</v>
      </c>
      <c r="I14" s="26">
        <f>'finale primaire 2006'!$G$24</f>
        <v>1</v>
      </c>
      <c r="J14" s="26">
        <f>'finale primaire 2006'!$H$24</f>
        <v>0</v>
      </c>
      <c r="K14" s="26">
        <f>'finale primaire 2006'!$I$24</f>
        <v>0</v>
      </c>
      <c r="L14" s="26">
        <f>'finale primaire 2006'!$J$24</f>
        <v>0</v>
      </c>
      <c r="M14" s="26">
        <f>'finale primaire 2006'!$K$24</f>
        <v>0</v>
      </c>
      <c r="N14" s="26">
        <f>'finale primaire 2006'!$L$24</f>
        <v>0</v>
      </c>
      <c r="O14" s="26">
        <f>'finale primaire 2006'!$M$24</f>
        <v>0</v>
      </c>
      <c r="P14" s="27">
        <f>'finale primaire 2006'!$N$24</f>
        <v>2</v>
      </c>
    </row>
    <row r="15" spans="1:16" ht="18">
      <c r="A15" s="20">
        <v>14</v>
      </c>
      <c r="C15" s="24" t="str">
        <f>'finale primaire 2006'!$A$25</f>
        <v>Godart</v>
      </c>
      <c r="D15" s="24" t="str">
        <f>'finale primaire 2006'!$B$25</f>
        <v>dorian</v>
      </c>
      <c r="E15" s="25" t="str">
        <f>'finale primaire 2006'!$C$25</f>
        <v>T2</v>
      </c>
      <c r="F15" s="24" t="str">
        <f>'finale primaire 2006'!$D$25</f>
        <v>Canonier /atelier hp</v>
      </c>
      <c r="G15" s="26">
        <f>'finale primaire 2006'!$E$25</f>
        <v>0</v>
      </c>
      <c r="H15" s="26">
        <f>'finale primaire 2006'!$F$25</f>
        <v>1</v>
      </c>
      <c r="I15" s="26">
        <f>'finale primaire 2006'!$G$25</f>
        <v>1</v>
      </c>
      <c r="J15" s="26">
        <f>'finale primaire 2006'!$H$25</f>
        <v>0</v>
      </c>
      <c r="K15" s="26">
        <f>'finale primaire 2006'!$I$25</f>
        <v>0</v>
      </c>
      <c r="L15" s="26">
        <f>'finale primaire 2006'!$J$25</f>
        <v>0</v>
      </c>
      <c r="M15" s="26">
        <f>'finale primaire 2006'!$K$25</f>
        <v>0</v>
      </c>
      <c r="N15" s="26">
        <f>'finale primaire 2006'!$L$25</f>
        <v>0</v>
      </c>
      <c r="O15" s="26">
        <f>'finale primaire 2006'!$M$25</f>
        <v>0</v>
      </c>
      <c r="P15" s="27">
        <f>'finale primaire 2006'!$N$25</f>
        <v>2</v>
      </c>
    </row>
    <row r="16" spans="1:16" ht="18">
      <c r="A16" s="20">
        <v>15</v>
      </c>
      <c r="C16" s="24" t="str">
        <f>'finale primaire 2006'!$A$64</f>
        <v>Bataille</v>
      </c>
      <c r="D16" s="24" t="str">
        <f>'finale primaire 2006'!$B$64</f>
        <v>Alexandre</v>
      </c>
      <c r="E16" s="25" t="str">
        <f>'finale primaire 2006'!$C$64</f>
        <v>T2</v>
      </c>
      <c r="F16" s="24" t="str">
        <f>'finale primaire 2006'!$D$64</f>
        <v>St symphorien 2</v>
      </c>
      <c r="G16" s="26">
        <f>'finale primaire 2006'!$E$64</f>
        <v>1</v>
      </c>
      <c r="H16" s="26">
        <f>'finale primaire 2006'!$F$64</f>
        <v>0</v>
      </c>
      <c r="I16" s="26">
        <f>'finale primaire 2006'!$G$64</f>
        <v>0</v>
      </c>
      <c r="J16" s="26">
        <f>'finale primaire 2006'!$H$64</f>
        <v>0</v>
      </c>
      <c r="K16" s="26">
        <f>'finale primaire 2006'!$I$64</f>
        <v>1</v>
      </c>
      <c r="L16" s="26">
        <f>'finale primaire 2006'!$J$64</f>
        <v>0</v>
      </c>
      <c r="M16" s="26">
        <f>'finale primaire 2006'!$K$64</f>
        <v>0</v>
      </c>
      <c r="N16" s="26">
        <f>'finale primaire 2006'!$L$64</f>
        <v>0</v>
      </c>
      <c r="O16" s="26">
        <f>'finale primaire 2006'!$M$64</f>
        <v>0</v>
      </c>
      <c r="P16" s="27">
        <f>'finale primaire 2006'!$N$64</f>
        <v>2</v>
      </c>
    </row>
    <row r="17" spans="1:16" ht="18">
      <c r="A17" s="20">
        <v>16</v>
      </c>
      <c r="C17" s="24" t="str">
        <f>'finale primaire 2006'!$A$65</f>
        <v>Coquet</v>
      </c>
      <c r="D17" s="24" t="str">
        <f>'finale primaire 2006'!$B$65</f>
        <v>nathan</v>
      </c>
      <c r="E17" s="25" t="str">
        <f>'finale primaire 2006'!$C$65</f>
        <v>T3</v>
      </c>
      <c r="F17" s="24" t="str">
        <f>'finale primaire 2006'!$D$65</f>
        <v>St symphorien 2</v>
      </c>
      <c r="G17" s="26">
        <f>'finale primaire 2006'!$E$65</f>
        <v>1</v>
      </c>
      <c r="H17" s="26">
        <f>'finale primaire 2006'!$F$65</f>
        <v>0</v>
      </c>
      <c r="I17" s="26">
        <f>'finale primaire 2006'!$G$65</f>
        <v>0</v>
      </c>
      <c r="J17" s="26">
        <f>'finale primaire 2006'!$H$65</f>
        <v>1</v>
      </c>
      <c r="K17" s="26">
        <f>'finale primaire 2006'!$I$65</f>
        <v>0</v>
      </c>
      <c r="L17" s="26">
        <f>'finale primaire 2006'!$J$65</f>
        <v>0</v>
      </c>
      <c r="M17" s="26">
        <f>'finale primaire 2006'!$K$65</f>
        <v>0</v>
      </c>
      <c r="N17" s="26">
        <f>'finale primaire 2006'!$L$65</f>
        <v>0</v>
      </c>
      <c r="O17" s="26">
        <f>'finale primaire 2006'!$M$65</f>
        <v>0</v>
      </c>
      <c r="P17" s="27">
        <f>'finale primaire 2006'!$N$65</f>
        <v>2</v>
      </c>
    </row>
    <row r="18" spans="1:16" ht="18">
      <c r="A18" s="20">
        <v>17</v>
      </c>
      <c r="C18" s="24" t="str">
        <f>'finale primaire 2006'!$A$6</f>
        <v>Lhoir</v>
      </c>
      <c r="D18" s="24" t="str">
        <f>'finale primaire 2006'!$B$6</f>
        <v>Yvan</v>
      </c>
      <c r="E18" s="25" t="str">
        <f>'finale primaire 2006'!$C$6</f>
        <v>T3</v>
      </c>
      <c r="F18" s="24" t="str">
        <f>'finale primaire 2006'!$D$6</f>
        <v>chess school   saint ghislain 1</v>
      </c>
      <c r="G18" s="26">
        <f>'finale primaire 2006'!$E$6</f>
        <v>0</v>
      </c>
      <c r="H18" s="26">
        <f>'finale primaire 2006'!$F$6</f>
        <v>0</v>
      </c>
      <c r="I18" s="26">
        <f>'finale primaire 2006'!$G$6</f>
        <v>0</v>
      </c>
      <c r="J18" s="26">
        <f>'finale primaire 2006'!$H$6</f>
        <v>0</v>
      </c>
      <c r="K18" s="26">
        <f>'finale primaire 2006'!$I$6</f>
        <v>1</v>
      </c>
      <c r="L18" s="26">
        <f>'finale primaire 2006'!$J$6</f>
        <v>0</v>
      </c>
      <c r="M18" s="26">
        <f>'finale primaire 2006'!$K$6</f>
        <v>0</v>
      </c>
      <c r="N18" s="26">
        <f>'finale primaire 2006'!$L$6</f>
        <v>0</v>
      </c>
      <c r="O18" s="26">
        <f>'finale primaire 2006'!$M$6</f>
        <v>0</v>
      </c>
      <c r="P18" s="27">
        <f>'finale primaire 2006'!$N$6</f>
        <v>1</v>
      </c>
    </row>
    <row r="19" spans="1:16" ht="18">
      <c r="A19" s="20">
        <v>18</v>
      </c>
      <c r="C19" s="24" t="str">
        <f>'finale primaire 2006'!$A$4</f>
        <v>Verriest</v>
      </c>
      <c r="D19" s="24" t="str">
        <f>'finale primaire 2006'!$B$4</f>
        <v>Thomas</v>
      </c>
      <c r="E19" s="25" t="str">
        <f>'finale primaire 2006'!$C$4</f>
        <v>T1</v>
      </c>
      <c r="F19" s="24" t="str">
        <f>'finale primaire 2006'!$D$4</f>
        <v>chess school   saint ghislain 1</v>
      </c>
      <c r="G19" s="26">
        <f>'finale primaire 2006'!$E$4</f>
        <v>0</v>
      </c>
      <c r="H19" s="26">
        <f>'finale primaire 2006'!$F$4</f>
        <v>0</v>
      </c>
      <c r="I19" s="26">
        <f>'finale primaire 2006'!$G$4</f>
        <v>0</v>
      </c>
      <c r="J19" s="26">
        <f>'finale primaire 2006'!$H$4</f>
        <v>0</v>
      </c>
      <c r="K19" s="26">
        <f>'finale primaire 2006'!$I$4</f>
        <v>1</v>
      </c>
      <c r="L19" s="26">
        <f>'finale primaire 2006'!$J$4</f>
        <v>0</v>
      </c>
      <c r="M19" s="26">
        <f>'finale primaire 2006'!$K$4</f>
        <v>0</v>
      </c>
      <c r="N19" s="26">
        <f>'finale primaire 2006'!$L$4</f>
        <v>0</v>
      </c>
      <c r="O19" s="26">
        <f>'finale primaire 2006'!$M$4</f>
        <v>0</v>
      </c>
      <c r="P19" s="27">
        <f>'finale primaire 2006'!$N$4</f>
        <v>1</v>
      </c>
    </row>
    <row r="20" spans="1:16" ht="18">
      <c r="A20" s="20">
        <v>19</v>
      </c>
      <c r="C20" s="24" t="str">
        <f>'finale primaire 2006'!$A$5</f>
        <v>Decoux</v>
      </c>
      <c r="D20" s="24" t="str">
        <f>'finale primaire 2006'!$B$5</f>
        <v>Theo</v>
      </c>
      <c r="E20" s="25" t="str">
        <f>'finale primaire 2006'!$C$5</f>
        <v>T2</v>
      </c>
      <c r="F20" s="24" t="str">
        <f>'finale primaire 2006'!$D$5</f>
        <v>chess school   saint ghislain 1</v>
      </c>
      <c r="G20" s="26">
        <f>'finale primaire 2006'!$E$5</f>
        <v>0</v>
      </c>
      <c r="H20" s="26">
        <f>'finale primaire 2006'!$F$5</f>
        <v>0</v>
      </c>
      <c r="I20" s="26">
        <f>'finale primaire 2006'!$G$5</f>
        <v>0</v>
      </c>
      <c r="J20" s="26">
        <f>'finale primaire 2006'!$H$5</f>
        <v>1</v>
      </c>
      <c r="K20" s="26">
        <f>'finale primaire 2006'!$I$5</f>
        <v>0</v>
      </c>
      <c r="L20" s="26">
        <f>'finale primaire 2006'!$J$5</f>
        <v>0</v>
      </c>
      <c r="M20" s="26">
        <f>'finale primaire 2006'!$K$5</f>
        <v>0</v>
      </c>
      <c r="N20" s="26">
        <f>'finale primaire 2006'!$L$5</f>
        <v>0</v>
      </c>
      <c r="O20" s="26">
        <f>'finale primaire 2006'!$M$5</f>
        <v>0</v>
      </c>
      <c r="P20" s="27">
        <f>'finale primaire 2006'!$N$5</f>
        <v>1</v>
      </c>
    </row>
    <row r="21" spans="1:16" ht="18">
      <c r="A21" s="20">
        <v>20</v>
      </c>
      <c r="C21" s="24" t="str">
        <f>'finale primaire 2006'!$A$54</f>
        <v>Leens</v>
      </c>
      <c r="D21" s="24" t="str">
        <f>'finale primaire 2006'!$B$54</f>
        <v>clara</v>
      </c>
      <c r="E21" s="25" t="str">
        <f>'finale primaire 2006'!$C$54</f>
        <v>T2</v>
      </c>
      <c r="F21" s="24" t="str">
        <f>'finale primaire 2006'!$D$54</f>
        <v>St Symphorien1</v>
      </c>
      <c r="G21" s="26">
        <f>'finale primaire 2006'!$E$54</f>
        <v>0</v>
      </c>
      <c r="H21" s="26">
        <f>'finale primaire 2006'!$F$54</f>
        <v>0</v>
      </c>
      <c r="I21" s="26">
        <f>'finale primaire 2006'!$G$54</f>
        <v>0</v>
      </c>
      <c r="J21" s="26">
        <f>'finale primaire 2006'!$H$54</f>
        <v>0</v>
      </c>
      <c r="K21" s="26">
        <f>'finale primaire 2006'!$I$54</f>
        <v>1</v>
      </c>
      <c r="L21" s="26">
        <f>'finale primaire 2006'!$J$54</f>
        <v>0</v>
      </c>
      <c r="M21" s="26">
        <f>'finale primaire 2006'!$K$54</f>
        <v>0</v>
      </c>
      <c r="N21" s="26">
        <f>'finale primaire 2006'!$L$54</f>
        <v>0</v>
      </c>
      <c r="O21" s="26">
        <f>'finale primaire 2006'!$M$54</f>
        <v>0</v>
      </c>
      <c r="P21" s="27">
        <f>'finale primaire 2006'!$N$54</f>
        <v>1</v>
      </c>
    </row>
    <row r="22" spans="1:16" ht="18">
      <c r="A22" s="20">
        <v>21</v>
      </c>
      <c r="C22" s="24" t="str">
        <f>'finale primaire 2006'!$A$55</f>
        <v>André</v>
      </c>
      <c r="D22" s="24" t="str">
        <f>'finale primaire 2006'!$B$55</f>
        <v>thomas</v>
      </c>
      <c r="E22" s="25" t="str">
        <f>'finale primaire 2006'!$C$55</f>
        <v>T3</v>
      </c>
      <c r="F22" s="24" t="str">
        <f>'finale primaire 2006'!$D$55</f>
        <v>St Symphorien1</v>
      </c>
      <c r="G22" s="26">
        <f>'finale primaire 2006'!$E$55</f>
        <v>0</v>
      </c>
      <c r="H22" s="26">
        <f>'finale primaire 2006'!$F$55</f>
        <v>0</v>
      </c>
      <c r="I22" s="26">
        <f>'finale primaire 2006'!$G$55</f>
        <v>1</v>
      </c>
      <c r="J22" s="26">
        <f>'finale primaire 2006'!$H$55</f>
        <v>0</v>
      </c>
      <c r="K22" s="26">
        <f>'finale primaire 2006'!$I$55</f>
        <v>0</v>
      </c>
      <c r="L22" s="26">
        <f>'finale primaire 2006'!$J$55</f>
        <v>0</v>
      </c>
      <c r="M22" s="26">
        <f>'finale primaire 2006'!$K$55</f>
        <v>0</v>
      </c>
      <c r="N22" s="26">
        <f>'finale primaire 2006'!$L$55</f>
        <v>0</v>
      </c>
      <c r="O22" s="26">
        <f>'finale primaire 2006'!$M$55</f>
        <v>0</v>
      </c>
      <c r="P22" s="27">
        <f>'finale primaire 2006'!$N$55</f>
        <v>1</v>
      </c>
    </row>
    <row r="23" spans="1:16" ht="18">
      <c r="A23" s="20">
        <v>22</v>
      </c>
      <c r="C23" s="24" t="str">
        <f>'finale primaire 2006'!$A$46</f>
        <v>van't Hul</v>
      </c>
      <c r="D23" s="24" t="str">
        <f>'finale primaire 2006'!$B$46</f>
        <v>manon</v>
      </c>
      <c r="E23" s="25" t="str">
        <f>'finale primaire 2006'!$C$46</f>
        <v>T4</v>
      </c>
      <c r="F23" s="24" t="str">
        <f>'finale primaire 2006'!$D$46</f>
        <v>Erpent 1</v>
      </c>
      <c r="G23" s="26">
        <f>'finale primaire 2006'!$E$46</f>
        <v>0</v>
      </c>
      <c r="H23" s="26">
        <f>'finale primaire 2006'!$F$46</f>
        <v>0</v>
      </c>
      <c r="I23" s="26">
        <f>'finale primaire 2006'!$G$46</f>
        <v>0.5</v>
      </c>
      <c r="J23" s="26">
        <f>'finale primaire 2006'!$H$46</f>
        <v>0</v>
      </c>
      <c r="K23" s="26">
        <f>'finale primaire 2006'!$I$46</f>
        <v>0</v>
      </c>
      <c r="L23" s="26">
        <f>'finale primaire 2006'!$J$46</f>
        <v>0</v>
      </c>
      <c r="M23" s="26">
        <f>'finale primaire 2006'!$K$46</f>
        <v>0</v>
      </c>
      <c r="N23" s="26">
        <f>'finale primaire 2006'!$L$46</f>
        <v>0</v>
      </c>
      <c r="O23" s="26">
        <f>'finale primaire 2006'!$M$46</f>
        <v>0</v>
      </c>
      <c r="P23" s="27">
        <f>'finale primaire 2006'!$N$46</f>
        <v>0.5</v>
      </c>
    </row>
    <row r="24" spans="1:16" ht="18">
      <c r="A24" s="20">
        <v>23</v>
      </c>
      <c r="C24" s="24" t="str">
        <f>'finale primaire 2006'!$A$7</f>
        <v>Santos</v>
      </c>
      <c r="D24" s="24" t="str">
        <f>'finale primaire 2006'!$B$7</f>
        <v>Esteban</v>
      </c>
      <c r="E24" s="25" t="str">
        <f>'finale primaire 2006'!$C$7</f>
        <v>T4</v>
      </c>
      <c r="F24" s="24" t="str">
        <f>'finale primaire 2006'!$D$7</f>
        <v>chess school   saint ghislain 1</v>
      </c>
      <c r="G24" s="26">
        <f>'finale primaire 2006'!$E$7</f>
        <v>0</v>
      </c>
      <c r="H24" s="26">
        <f>'finale primaire 2006'!$F$7</f>
        <v>0</v>
      </c>
      <c r="I24" s="26">
        <f>'finale primaire 2006'!$G$7</f>
        <v>0.5</v>
      </c>
      <c r="J24" s="26">
        <f>'finale primaire 2006'!$H$7</f>
        <v>0</v>
      </c>
      <c r="K24" s="26">
        <f>'finale primaire 2006'!$I$7</f>
        <v>0</v>
      </c>
      <c r="L24" s="26">
        <f>'finale primaire 2006'!$J$7</f>
        <v>0</v>
      </c>
      <c r="M24" s="26">
        <f>'finale primaire 2006'!$K$7</f>
        <v>0</v>
      </c>
      <c r="N24" s="26">
        <f>'finale primaire 2006'!$L$7</f>
        <v>0</v>
      </c>
      <c r="O24" s="26">
        <f>'finale primaire 2006'!$M$7</f>
        <v>0</v>
      </c>
      <c r="P24" s="27">
        <f>'finale primaire 2006'!$N$7</f>
        <v>0.5</v>
      </c>
    </row>
    <row r="25" spans="1:16" ht="18">
      <c r="A25" s="20">
        <v>24</v>
      </c>
      <c r="C25" s="24">
        <f>'finale primaire 2006'!$A$15</f>
        <v>0</v>
      </c>
      <c r="D25" s="24">
        <f>'finale primaire 2006'!$B$15</f>
        <v>0</v>
      </c>
      <c r="E25" s="24" t="str">
        <f>'finale primaire 2006'!$C$15</f>
        <v>T2</v>
      </c>
      <c r="F25" s="24">
        <f>'finale primaire 2006'!$D$15</f>
        <v>0</v>
      </c>
      <c r="G25" s="26">
        <f>'finale primaire 2006'!$E$15</f>
        <v>0</v>
      </c>
      <c r="H25" s="26">
        <f>'finale primaire 2006'!$F$15</f>
        <v>0</v>
      </c>
      <c r="I25" s="26">
        <f>'finale primaire 2006'!$G$15</f>
        <v>0</v>
      </c>
      <c r="J25" s="26">
        <f>'finale primaire 2006'!$H$15</f>
        <v>0</v>
      </c>
      <c r="K25" s="26">
        <f>'finale primaire 2006'!$I$15</f>
        <v>0</v>
      </c>
      <c r="L25" s="26">
        <f>'finale primaire 2006'!$J$15</f>
        <v>0</v>
      </c>
      <c r="M25" s="26">
        <f>'finale primaire 2006'!$K$15</f>
        <v>0</v>
      </c>
      <c r="N25" s="26">
        <f>'finale primaire 2006'!$L$15</f>
        <v>0</v>
      </c>
      <c r="O25" s="26">
        <f>'finale primaire 2006'!$M$15</f>
        <v>0</v>
      </c>
      <c r="P25" s="27">
        <f>'finale primaire 2006'!$N$15</f>
        <v>0</v>
      </c>
    </row>
    <row r="26" spans="1:16" ht="18">
      <c r="A26" s="20">
        <v>25</v>
      </c>
      <c r="C26" s="24">
        <f>'finale primaire 2006'!$A$16</f>
        <v>0</v>
      </c>
      <c r="D26" s="24">
        <f>'finale primaire 2006'!$B$16</f>
        <v>0</v>
      </c>
      <c r="E26" s="24" t="str">
        <f>'finale primaire 2006'!$C$16</f>
        <v>T3</v>
      </c>
      <c r="F26" s="24">
        <f>'finale primaire 2006'!$D$16</f>
        <v>0</v>
      </c>
      <c r="G26" s="26">
        <f>'finale primaire 2006'!$E$16</f>
        <v>0</v>
      </c>
      <c r="H26" s="26">
        <f>'finale primaire 2006'!$F$16</f>
        <v>0</v>
      </c>
      <c r="I26" s="26">
        <f>'finale primaire 2006'!$G$16</f>
        <v>0</v>
      </c>
      <c r="J26" s="26">
        <f>'finale primaire 2006'!$H$16</f>
        <v>0</v>
      </c>
      <c r="K26" s="26">
        <f>'finale primaire 2006'!$I$16</f>
        <v>0</v>
      </c>
      <c r="L26" s="26">
        <f>'finale primaire 2006'!$J$16</f>
        <v>0</v>
      </c>
      <c r="M26" s="26">
        <f>'finale primaire 2006'!$K$16</f>
        <v>0</v>
      </c>
      <c r="N26" s="26">
        <f>'finale primaire 2006'!$L$16</f>
        <v>0</v>
      </c>
      <c r="O26" s="26">
        <f>'finale primaire 2006'!$M$16</f>
        <v>0</v>
      </c>
      <c r="P26" s="27">
        <f>'finale primaire 2006'!$N$16</f>
        <v>0</v>
      </c>
    </row>
    <row r="27" spans="1:16" ht="18">
      <c r="A27" s="20">
        <v>26</v>
      </c>
      <c r="C27" s="24">
        <f>'finale primaire 2006'!$A$14</f>
        <v>0</v>
      </c>
      <c r="D27" s="24">
        <f>'finale primaire 2006'!$B$14</f>
        <v>0</v>
      </c>
      <c r="E27" s="24" t="str">
        <f>'finale primaire 2006'!$C$14</f>
        <v>T1</v>
      </c>
      <c r="F27" s="24">
        <f>'finale primaire 2006'!$D$14</f>
        <v>0</v>
      </c>
      <c r="G27" s="26">
        <f>'finale primaire 2006'!$E$14</f>
        <v>0</v>
      </c>
      <c r="H27" s="26">
        <f>'finale primaire 2006'!$F$14</f>
        <v>0</v>
      </c>
      <c r="I27" s="26">
        <f>'finale primaire 2006'!$G$14</f>
        <v>0</v>
      </c>
      <c r="J27" s="26">
        <f>'finale primaire 2006'!$H$14</f>
        <v>0</v>
      </c>
      <c r="K27" s="26">
        <f>'finale primaire 2006'!$I$14</f>
        <v>0</v>
      </c>
      <c r="L27" s="26">
        <f>'finale primaire 2006'!$J$14</f>
        <v>0</v>
      </c>
      <c r="M27" s="26">
        <f>'finale primaire 2006'!$K$14</f>
        <v>0</v>
      </c>
      <c r="N27" s="26">
        <f>'finale primaire 2006'!$L$14</f>
        <v>0</v>
      </c>
      <c r="O27" s="26">
        <f>'finale primaire 2006'!$M$14</f>
        <v>0</v>
      </c>
      <c r="P27" s="27">
        <f>'finale primaire 2006'!$N$14</f>
        <v>0</v>
      </c>
    </row>
    <row r="28" spans="1:16" ht="18">
      <c r="A28" s="20">
        <v>27</v>
      </c>
      <c r="C28" s="24">
        <f>'finale primaire 2006'!$A$17</f>
        <v>0</v>
      </c>
      <c r="D28" s="24">
        <f>'finale primaire 2006'!$B$17</f>
        <v>0</v>
      </c>
      <c r="E28" s="25" t="str">
        <f>'finale primaire 2006'!$C$17</f>
        <v>T4</v>
      </c>
      <c r="F28" s="24">
        <f>'finale primaire 2006'!$D$17</f>
        <v>0</v>
      </c>
      <c r="G28" s="26">
        <f>'finale primaire 2006'!$E$17</f>
        <v>0</v>
      </c>
      <c r="H28" s="26">
        <f>'finale primaire 2006'!$F$17</f>
        <v>0</v>
      </c>
      <c r="I28" s="26">
        <f>'finale primaire 2006'!$G$17</f>
        <v>0</v>
      </c>
      <c r="J28" s="26">
        <f>'finale primaire 2006'!$H$17</f>
        <v>0</v>
      </c>
      <c r="K28" s="26">
        <f>'finale primaire 2006'!$I$17</f>
        <v>0</v>
      </c>
      <c r="L28" s="26">
        <f>'finale primaire 2006'!$J$17</f>
        <v>0</v>
      </c>
      <c r="M28" s="26">
        <f>'finale primaire 2006'!$K$17</f>
        <v>0</v>
      </c>
      <c r="N28" s="26">
        <f>'finale primaire 2006'!$L$17</f>
        <v>0</v>
      </c>
      <c r="O28" s="26">
        <f>'finale primaire 2006'!$M$17</f>
        <v>0</v>
      </c>
      <c r="P28" s="27">
        <f>'finale primaire 2006'!$N$17</f>
        <v>0</v>
      </c>
    </row>
    <row r="29" spans="1:16" ht="18">
      <c r="A29" s="20">
        <v>28</v>
      </c>
      <c r="C29" s="24">
        <f>'finale primaire 2006'!$A$141</f>
        <v>0</v>
      </c>
      <c r="D29" s="24">
        <f>'finale primaire 2006'!$B$141</f>
        <v>0</v>
      </c>
      <c r="E29" s="24" t="str">
        <f>'finale primaire 2006'!$C$141</f>
        <v>T1</v>
      </c>
      <c r="F29" s="24">
        <f>'finale primaire 2006'!$D$141</f>
        <v>0</v>
      </c>
      <c r="G29" s="26">
        <f>'finale primaire 2006'!$E$141</f>
        <v>0</v>
      </c>
      <c r="H29" s="26">
        <f>'finale primaire 2006'!$F$141</f>
        <v>0</v>
      </c>
      <c r="I29" s="26">
        <f>'finale primaire 2006'!$G$141</f>
        <v>0</v>
      </c>
      <c r="J29" s="26">
        <f>'finale primaire 2006'!$H$141</f>
        <v>0</v>
      </c>
      <c r="K29" s="26">
        <f>'finale primaire 2006'!$I$141</f>
        <v>0</v>
      </c>
      <c r="L29" s="26">
        <f>'finale primaire 2006'!$J$141</f>
        <v>0</v>
      </c>
      <c r="M29" s="26">
        <f>'finale primaire 2006'!$K$141</f>
        <v>0</v>
      </c>
      <c r="N29" s="26">
        <f>'finale primaire 2006'!$L$141</f>
        <v>0</v>
      </c>
      <c r="O29" s="26">
        <f>'finale primaire 2006'!$M$141</f>
        <v>0</v>
      </c>
      <c r="P29" s="27">
        <f>'finale primaire 2006'!$N$141</f>
        <v>0</v>
      </c>
    </row>
    <row r="30" spans="1:16" ht="18">
      <c r="A30" s="20">
        <v>29</v>
      </c>
      <c r="C30" s="24">
        <f>'finale primaire 2006'!$A$121</f>
        <v>0</v>
      </c>
      <c r="D30" s="24">
        <f>'finale primaire 2006'!$B$121</f>
        <v>0</v>
      </c>
      <c r="E30" s="25" t="str">
        <f>'finale primaire 2006'!$C$121</f>
        <v>T1</v>
      </c>
      <c r="F30" s="24">
        <f>'finale primaire 2006'!$D$121</f>
        <v>0</v>
      </c>
      <c r="G30" s="26">
        <f>'finale primaire 2006'!$E$121</f>
        <v>0</v>
      </c>
      <c r="H30" s="26">
        <f>'finale primaire 2006'!$F$121</f>
        <v>0</v>
      </c>
      <c r="I30" s="26">
        <f>'finale primaire 2006'!$G$121</f>
        <v>0</v>
      </c>
      <c r="J30" s="26">
        <f>'finale primaire 2006'!$H$121</f>
        <v>0</v>
      </c>
      <c r="K30" s="26">
        <f>'finale primaire 2006'!$I$121</f>
        <v>0</v>
      </c>
      <c r="L30" s="26">
        <f>'finale primaire 2006'!$J$121</f>
        <v>0</v>
      </c>
      <c r="M30" s="26">
        <f>'finale primaire 2006'!$K$121</f>
        <v>0</v>
      </c>
      <c r="N30" s="26">
        <f>'finale primaire 2006'!$L$121</f>
        <v>0</v>
      </c>
      <c r="O30" s="26">
        <f>'finale primaire 2006'!$M$121</f>
        <v>0</v>
      </c>
      <c r="P30" s="27">
        <f>'finale primaire 2006'!$N$121</f>
        <v>0</v>
      </c>
    </row>
    <row r="31" spans="1:16" ht="18">
      <c r="A31" s="20">
        <v>30</v>
      </c>
      <c r="C31" s="24">
        <f>'finale primaire 2006'!$A$180</f>
        <v>0</v>
      </c>
      <c r="D31" s="24">
        <f>'finale primaire 2006'!$B$180</f>
        <v>0</v>
      </c>
      <c r="E31" s="24" t="str">
        <f>'finale primaire 2006'!$C$180</f>
        <v>T1</v>
      </c>
      <c r="F31" s="24">
        <f>'finale primaire 2006'!$D$180</f>
        <v>0</v>
      </c>
      <c r="G31" s="26">
        <f>'finale primaire 2006'!$E$180</f>
        <v>0</v>
      </c>
      <c r="H31" s="26">
        <f>'finale primaire 2006'!$F$180</f>
        <v>0</v>
      </c>
      <c r="I31" s="26">
        <f>'finale primaire 2006'!$G$180</f>
        <v>0</v>
      </c>
      <c r="J31" s="26">
        <f>'finale primaire 2006'!$H$180</f>
        <v>0</v>
      </c>
      <c r="K31" s="26">
        <f>'finale primaire 2006'!$I$180</f>
        <v>0</v>
      </c>
      <c r="L31" s="26">
        <f>'finale primaire 2006'!$J$180</f>
        <v>0</v>
      </c>
      <c r="M31" s="26">
        <f>'finale primaire 2006'!$K$180</f>
        <v>0</v>
      </c>
      <c r="N31" s="26">
        <f>'finale primaire 2006'!$L$180</f>
        <v>0</v>
      </c>
      <c r="O31" s="26">
        <f>'finale primaire 2006'!$M$180</f>
        <v>0</v>
      </c>
      <c r="P31" s="27">
        <f>'finale primaire 2006'!$N$180</f>
        <v>0</v>
      </c>
    </row>
    <row r="32" spans="1:16" ht="18">
      <c r="A32" s="20">
        <v>31</v>
      </c>
      <c r="C32" s="24">
        <f>'finale primaire 2006'!$A$151</f>
        <v>0</v>
      </c>
      <c r="D32" s="24">
        <f>'finale primaire 2006'!$B$151</f>
        <v>0</v>
      </c>
      <c r="E32" s="24" t="str">
        <f>'finale primaire 2006'!$C$151</f>
        <v>T1</v>
      </c>
      <c r="F32" s="24">
        <f>'finale primaire 2006'!$D$151</f>
        <v>0</v>
      </c>
      <c r="G32" s="26">
        <f>'finale primaire 2006'!$E$151</f>
        <v>0</v>
      </c>
      <c r="H32" s="26">
        <f>'finale primaire 2006'!$F$151</f>
        <v>0</v>
      </c>
      <c r="I32" s="26">
        <f>'finale primaire 2006'!$G$151</f>
        <v>0</v>
      </c>
      <c r="J32" s="26">
        <f>'finale primaire 2006'!$H$151</f>
        <v>0</v>
      </c>
      <c r="K32" s="26">
        <f>'finale primaire 2006'!$I$151</f>
        <v>0</v>
      </c>
      <c r="L32" s="26">
        <f>'finale primaire 2006'!$J$151</f>
        <v>0</v>
      </c>
      <c r="M32" s="26">
        <f>'finale primaire 2006'!$K$151</f>
        <v>0</v>
      </c>
      <c r="N32" s="26">
        <f>'finale primaire 2006'!$L$151</f>
        <v>0</v>
      </c>
      <c r="O32" s="26">
        <f>'finale primaire 2006'!$M$151</f>
        <v>0</v>
      </c>
      <c r="P32" s="27">
        <f>'finale primaire 2006'!$N$151</f>
        <v>0</v>
      </c>
    </row>
    <row r="33" spans="1:16" ht="18">
      <c r="A33" s="20">
        <v>32</v>
      </c>
      <c r="C33" s="24">
        <f>'finale primaire 2006'!$A$131</f>
        <v>0</v>
      </c>
      <c r="D33" s="24">
        <f>'finale primaire 2006'!$B$131</f>
        <v>0</v>
      </c>
      <c r="E33" s="24" t="str">
        <f>'finale primaire 2006'!$C$131</f>
        <v>T1</v>
      </c>
      <c r="F33" s="24">
        <f>'finale primaire 2006'!$D$131</f>
        <v>0</v>
      </c>
      <c r="G33" s="26">
        <f>'finale primaire 2006'!$E$131</f>
        <v>0</v>
      </c>
      <c r="H33" s="26">
        <f>'finale primaire 2006'!$F$131</f>
        <v>0</v>
      </c>
      <c r="I33" s="26">
        <f>'finale primaire 2006'!$G$131</f>
        <v>0</v>
      </c>
      <c r="J33" s="26">
        <f>'finale primaire 2006'!$H$131</f>
        <v>0</v>
      </c>
      <c r="K33" s="26">
        <f>'finale primaire 2006'!$I$131</f>
        <v>0</v>
      </c>
      <c r="L33" s="26">
        <f>'finale primaire 2006'!$J$131</f>
        <v>0</v>
      </c>
      <c r="M33" s="26">
        <f>'finale primaire 2006'!$K$131</f>
        <v>0</v>
      </c>
      <c r="N33" s="26">
        <f>'finale primaire 2006'!$L$131</f>
        <v>0</v>
      </c>
      <c r="O33" s="26">
        <f>'finale primaire 2006'!$M$131</f>
        <v>0</v>
      </c>
      <c r="P33" s="27">
        <f>'finale primaire 2006'!$N$131</f>
        <v>0</v>
      </c>
    </row>
    <row r="34" spans="1:16" ht="18">
      <c r="A34" s="20">
        <v>33</v>
      </c>
      <c r="C34" s="24">
        <f>'finale primaire 2006'!$A$190</f>
        <v>0</v>
      </c>
      <c r="D34" s="24">
        <f>'finale primaire 2006'!$B$190</f>
        <v>0</v>
      </c>
      <c r="E34" s="24" t="str">
        <f>'finale primaire 2006'!$C$190</f>
        <v>T1</v>
      </c>
      <c r="F34" s="24">
        <f>'finale primaire 2006'!$D$190</f>
        <v>0</v>
      </c>
      <c r="G34" s="26">
        <f>'finale primaire 2006'!$E$190</f>
        <v>0</v>
      </c>
      <c r="H34" s="26">
        <f>'finale primaire 2006'!$F$190</f>
        <v>0</v>
      </c>
      <c r="I34" s="26">
        <f>'finale primaire 2006'!$G$190</f>
        <v>0</v>
      </c>
      <c r="J34" s="26">
        <f>'finale primaire 2006'!$H$190</f>
        <v>0</v>
      </c>
      <c r="K34" s="26">
        <f>'finale primaire 2006'!$I$190</f>
        <v>0</v>
      </c>
      <c r="L34" s="26">
        <f>'finale primaire 2006'!$J$190</f>
        <v>0</v>
      </c>
      <c r="M34" s="26">
        <f>'finale primaire 2006'!$K$190</f>
        <v>0</v>
      </c>
      <c r="N34" s="26">
        <f>'finale primaire 2006'!$L$190</f>
        <v>0</v>
      </c>
      <c r="O34" s="26">
        <f>'finale primaire 2006'!$M$190</f>
        <v>0</v>
      </c>
      <c r="P34" s="27">
        <f>'finale primaire 2006'!$N$190</f>
        <v>0</v>
      </c>
    </row>
    <row r="35" spans="1:16" ht="18">
      <c r="A35" s="20">
        <v>34</v>
      </c>
      <c r="C35" s="24">
        <f>'finale primaire 2006'!$A$92</f>
        <v>0</v>
      </c>
      <c r="D35" s="24">
        <f>'finale primaire 2006'!$B$92</f>
        <v>0</v>
      </c>
      <c r="E35" s="25" t="str">
        <f>'finale primaire 2006'!$C$92</f>
        <v>T1</v>
      </c>
      <c r="F35" s="24">
        <f>'finale primaire 2006'!$D$92</f>
        <v>0</v>
      </c>
      <c r="G35" s="26">
        <f>'finale primaire 2006'!$E$92</f>
        <v>0</v>
      </c>
      <c r="H35" s="26">
        <f>'finale primaire 2006'!$F$92</f>
        <v>0</v>
      </c>
      <c r="I35" s="26">
        <f>'finale primaire 2006'!$G$92</f>
        <v>0</v>
      </c>
      <c r="J35" s="26">
        <f>'finale primaire 2006'!$H$92</f>
        <v>0</v>
      </c>
      <c r="K35" s="26">
        <f>'finale primaire 2006'!$I$92</f>
        <v>0</v>
      </c>
      <c r="L35" s="26">
        <f>'finale primaire 2006'!$J$92</f>
        <v>0</v>
      </c>
      <c r="M35" s="26">
        <f>'finale primaire 2006'!$K$92</f>
        <v>0</v>
      </c>
      <c r="N35" s="26">
        <f>'finale primaire 2006'!$L$92</f>
        <v>0</v>
      </c>
      <c r="O35" s="26">
        <f>'finale primaire 2006'!$M$92</f>
        <v>0</v>
      </c>
      <c r="P35" s="27">
        <f>'finale primaire 2006'!$N$92</f>
        <v>0</v>
      </c>
    </row>
    <row r="36" spans="1:16" ht="18">
      <c r="A36" s="20">
        <v>35</v>
      </c>
      <c r="C36" s="24">
        <f>'finale primaire 2006'!$A$102</f>
        <v>0</v>
      </c>
      <c r="D36" s="24">
        <f>'finale primaire 2006'!$B$102</f>
        <v>0</v>
      </c>
      <c r="E36" s="25" t="str">
        <f>'finale primaire 2006'!$C$102</f>
        <v>T1</v>
      </c>
      <c r="F36" s="24">
        <f>'finale primaire 2006'!$D$102</f>
        <v>0</v>
      </c>
      <c r="G36" s="26">
        <f>'finale primaire 2006'!$E$102</f>
        <v>0</v>
      </c>
      <c r="H36" s="26">
        <f>'finale primaire 2006'!$F$102</f>
        <v>0</v>
      </c>
      <c r="I36" s="26">
        <f>'finale primaire 2006'!$G$102</f>
        <v>0</v>
      </c>
      <c r="J36" s="26">
        <f>'finale primaire 2006'!$H$102</f>
        <v>0</v>
      </c>
      <c r="K36" s="26">
        <f>'finale primaire 2006'!$I$102</f>
        <v>0</v>
      </c>
      <c r="L36" s="26">
        <f>'finale primaire 2006'!$J$102</f>
        <v>0</v>
      </c>
      <c r="M36" s="26">
        <f>'finale primaire 2006'!$K$102</f>
        <v>0</v>
      </c>
      <c r="N36" s="26">
        <f>'finale primaire 2006'!$L$102</f>
        <v>0</v>
      </c>
      <c r="O36" s="26">
        <f>'finale primaire 2006'!$M$102</f>
        <v>0</v>
      </c>
      <c r="P36" s="27">
        <f>'finale primaire 2006'!$N$102</f>
        <v>0</v>
      </c>
    </row>
    <row r="37" spans="1:16" ht="18">
      <c r="A37" s="20">
        <v>36</v>
      </c>
      <c r="C37" s="24">
        <f>'finale primaire 2006'!$A$73</f>
        <v>0</v>
      </c>
      <c r="D37" s="24">
        <f>'finale primaire 2006'!$B$73</f>
        <v>0</v>
      </c>
      <c r="E37" s="25" t="str">
        <f>'finale primaire 2006'!$C$73</f>
        <v>T1</v>
      </c>
      <c r="F37" s="24">
        <f>'finale primaire 2006'!$D$73</f>
        <v>0</v>
      </c>
      <c r="G37" s="26">
        <f>'finale primaire 2006'!$E$73</f>
        <v>0</v>
      </c>
      <c r="H37" s="26">
        <f>'finale primaire 2006'!$F$73</f>
        <v>0</v>
      </c>
      <c r="I37" s="26">
        <f>'finale primaire 2006'!$G$73</f>
        <v>0</v>
      </c>
      <c r="J37" s="26">
        <f>'finale primaire 2006'!$H$73</f>
        <v>0</v>
      </c>
      <c r="K37" s="26">
        <f>'finale primaire 2006'!$I$73</f>
        <v>0</v>
      </c>
      <c r="L37" s="26">
        <f>'finale primaire 2006'!$J$73</f>
        <v>0</v>
      </c>
      <c r="M37" s="26">
        <f>'finale primaire 2006'!$K$73</f>
        <v>0</v>
      </c>
      <c r="N37" s="26">
        <f>'finale primaire 2006'!$L$73</f>
        <v>0</v>
      </c>
      <c r="O37" s="26">
        <f>'finale primaire 2006'!$M$73</f>
        <v>0</v>
      </c>
      <c r="P37" s="27">
        <f>'finale primaire 2006'!$N$73</f>
        <v>0</v>
      </c>
    </row>
    <row r="38" spans="1:16" ht="18">
      <c r="A38" s="20">
        <v>37</v>
      </c>
      <c r="C38" s="24">
        <f>'finale primaire 2006'!$A$82</f>
        <v>0</v>
      </c>
      <c r="D38" s="24">
        <f>'finale primaire 2006'!$B$82</f>
        <v>0</v>
      </c>
      <c r="E38" s="25" t="str">
        <f>'finale primaire 2006'!$C$82</f>
        <v>T1</v>
      </c>
      <c r="F38" s="24">
        <f>'finale primaire 2006'!$D$82</f>
        <v>0</v>
      </c>
      <c r="G38" s="26">
        <f>'finale primaire 2006'!$E$82</f>
        <v>0</v>
      </c>
      <c r="H38" s="26">
        <f>'finale primaire 2006'!$F$82</f>
        <v>0</v>
      </c>
      <c r="I38" s="26">
        <f>'finale primaire 2006'!$G$82</f>
        <v>0</v>
      </c>
      <c r="J38" s="26">
        <f>'finale primaire 2006'!$H$82</f>
        <v>0</v>
      </c>
      <c r="K38" s="26">
        <f>'finale primaire 2006'!$I$82</f>
        <v>0</v>
      </c>
      <c r="L38" s="26">
        <f>'finale primaire 2006'!$J$82</f>
        <v>0</v>
      </c>
      <c r="M38" s="26">
        <f>'finale primaire 2006'!$K$82</f>
        <v>0</v>
      </c>
      <c r="N38" s="26">
        <f>'finale primaire 2006'!$L$82</f>
        <v>0</v>
      </c>
      <c r="O38" s="26">
        <f>'finale primaire 2006'!$M$82</f>
        <v>0</v>
      </c>
      <c r="P38" s="27">
        <f>'finale primaire 2006'!$N$82</f>
        <v>0</v>
      </c>
    </row>
    <row r="39" spans="1:16" ht="18">
      <c r="A39" s="20">
        <v>38</v>
      </c>
      <c r="C39" s="24">
        <f>'finale primaire 2006'!$A$160</f>
        <v>0</v>
      </c>
      <c r="D39" s="24">
        <f>'finale primaire 2006'!$B$160</f>
        <v>0</v>
      </c>
      <c r="E39" s="24" t="str">
        <f>'finale primaire 2006'!$C$160</f>
        <v>T1</v>
      </c>
      <c r="F39" s="24">
        <f>'finale primaire 2006'!$D$160</f>
        <v>0</v>
      </c>
      <c r="G39" s="26">
        <f>'finale primaire 2006'!$E$160</f>
        <v>0</v>
      </c>
      <c r="H39" s="26">
        <f>'finale primaire 2006'!$F$160</f>
        <v>0</v>
      </c>
      <c r="I39" s="26">
        <f>'finale primaire 2006'!$G$160</f>
        <v>0</v>
      </c>
      <c r="J39" s="26">
        <f>'finale primaire 2006'!$H$160</f>
        <v>0</v>
      </c>
      <c r="K39" s="26">
        <f>'finale primaire 2006'!$I$160</f>
        <v>0</v>
      </c>
      <c r="L39" s="26">
        <f>'finale primaire 2006'!$J$160</f>
        <v>0</v>
      </c>
      <c r="M39" s="26">
        <f>'finale primaire 2006'!$K$160</f>
        <v>0</v>
      </c>
      <c r="N39" s="26">
        <f>'finale primaire 2006'!$L$160</f>
        <v>0</v>
      </c>
      <c r="O39" s="26">
        <f>'finale primaire 2006'!$M$160</f>
        <v>0</v>
      </c>
      <c r="P39" s="27">
        <f>'finale primaire 2006'!$N$160</f>
        <v>0</v>
      </c>
    </row>
    <row r="40" spans="1:16" ht="18">
      <c r="A40" s="20">
        <v>39</v>
      </c>
      <c r="C40" s="24">
        <f>'finale primaire 2006'!$A$170</f>
        <v>0</v>
      </c>
      <c r="D40" s="24">
        <f>'finale primaire 2006'!$B$170</f>
        <v>0</v>
      </c>
      <c r="E40" s="24" t="str">
        <f>'finale primaire 2006'!$C$170</f>
        <v>T1</v>
      </c>
      <c r="F40" s="24">
        <f>'finale primaire 2006'!$D$170</f>
        <v>0</v>
      </c>
      <c r="G40" s="26">
        <f>'finale primaire 2006'!$E$170</f>
        <v>0</v>
      </c>
      <c r="H40" s="26">
        <f>'finale primaire 2006'!$F$170</f>
        <v>0</v>
      </c>
      <c r="I40" s="26">
        <f>'finale primaire 2006'!$G$170</f>
        <v>0</v>
      </c>
      <c r="J40" s="26">
        <f>'finale primaire 2006'!$H$170</f>
        <v>0</v>
      </c>
      <c r="K40" s="26">
        <f>'finale primaire 2006'!$I$170</f>
        <v>0</v>
      </c>
      <c r="L40" s="26">
        <f>'finale primaire 2006'!$J$170</f>
        <v>0</v>
      </c>
      <c r="M40" s="26">
        <f>'finale primaire 2006'!$K$170</f>
        <v>0</v>
      </c>
      <c r="N40" s="26">
        <f>'finale primaire 2006'!$L$170</f>
        <v>0</v>
      </c>
      <c r="O40" s="26">
        <f>'finale primaire 2006'!$M$170</f>
        <v>0</v>
      </c>
      <c r="P40" s="27">
        <f>'finale primaire 2006'!$N$170</f>
        <v>0</v>
      </c>
    </row>
    <row r="41" spans="1:16" ht="18">
      <c r="A41" s="20">
        <v>40</v>
      </c>
      <c r="C41" s="24">
        <f>'finale primaire 2006'!$A$112</f>
        <v>0</v>
      </c>
      <c r="D41" s="24">
        <f>'finale primaire 2006'!$B$112</f>
        <v>0</v>
      </c>
      <c r="E41" s="25" t="str">
        <f>'finale primaire 2006'!$C$112</f>
        <v>T1</v>
      </c>
      <c r="F41" s="24">
        <f>'finale primaire 2006'!$D$112</f>
        <v>0</v>
      </c>
      <c r="G41" s="26">
        <f>'finale primaire 2006'!$E$112</f>
        <v>0</v>
      </c>
      <c r="H41" s="26">
        <f>'finale primaire 2006'!$F$112</f>
        <v>0</v>
      </c>
      <c r="I41" s="26">
        <f>'finale primaire 2006'!$G$112</f>
        <v>0</v>
      </c>
      <c r="J41" s="26">
        <f>'finale primaire 2006'!$H$112</f>
        <v>0</v>
      </c>
      <c r="K41" s="26">
        <f>'finale primaire 2006'!$I$112</f>
        <v>0</v>
      </c>
      <c r="L41" s="26">
        <f>'finale primaire 2006'!$J$112</f>
        <v>0</v>
      </c>
      <c r="M41" s="26">
        <f>'finale primaire 2006'!$K$112</f>
        <v>0</v>
      </c>
      <c r="N41" s="26">
        <f>'finale primaire 2006'!$L$112</f>
        <v>0</v>
      </c>
      <c r="O41" s="26">
        <f>'finale primaire 2006'!$M$112</f>
        <v>0</v>
      </c>
      <c r="P41" s="27">
        <f>'finale primaire 2006'!$N$112</f>
        <v>0</v>
      </c>
    </row>
    <row r="42" spans="1:16" ht="18">
      <c r="A42" s="20">
        <v>41</v>
      </c>
      <c r="C42" s="24" t="str">
        <f>'finale primaire 2006'!$A$53</f>
        <v>Thienpondt</v>
      </c>
      <c r="D42" s="24" t="str">
        <f>'finale primaire 2006'!$B$53</f>
        <v>denis</v>
      </c>
      <c r="E42" s="25" t="str">
        <f>'finale primaire 2006'!$C$53</f>
        <v>T1</v>
      </c>
      <c r="F42" s="24" t="str">
        <f>'finale primaire 2006'!$D$53</f>
        <v>St Symphorien1</v>
      </c>
      <c r="G42" s="26">
        <f>'finale primaire 2006'!$E$53</f>
        <v>0</v>
      </c>
      <c r="H42" s="26">
        <f>'finale primaire 2006'!$F$53</f>
        <v>0</v>
      </c>
      <c r="I42" s="26">
        <f>'finale primaire 2006'!$G$53</f>
        <v>0</v>
      </c>
      <c r="J42" s="26">
        <f>'finale primaire 2006'!$H$53</f>
        <v>0</v>
      </c>
      <c r="K42" s="26">
        <f>'finale primaire 2006'!$I$53</f>
        <v>0</v>
      </c>
      <c r="L42" s="26">
        <f>'finale primaire 2006'!$J$53</f>
        <v>0</v>
      </c>
      <c r="M42" s="26">
        <f>'finale primaire 2006'!$K$53</f>
        <v>0</v>
      </c>
      <c r="N42" s="26">
        <f>'finale primaire 2006'!$L$53</f>
        <v>0</v>
      </c>
      <c r="O42" s="26">
        <f>'finale primaire 2006'!$M$53</f>
        <v>0</v>
      </c>
      <c r="P42" s="27">
        <f>'finale primaire 2006'!$N$53</f>
        <v>0</v>
      </c>
    </row>
    <row r="43" spans="1:16" ht="18">
      <c r="A43" s="20">
        <v>42</v>
      </c>
      <c r="C43" s="24">
        <f>'finale primaire 2006'!$A$74</f>
        <v>0</v>
      </c>
      <c r="D43" s="24">
        <f>'finale primaire 2006'!$B$74</f>
        <v>0</v>
      </c>
      <c r="E43" s="25" t="str">
        <f>'finale primaire 2006'!$C$74</f>
        <v>T2</v>
      </c>
      <c r="F43" s="24">
        <f>'finale primaire 2006'!$D$74</f>
        <v>0</v>
      </c>
      <c r="G43" s="26">
        <f>'finale primaire 2006'!$E$74</f>
        <v>0</v>
      </c>
      <c r="H43" s="26">
        <f>'finale primaire 2006'!$F$74</f>
        <v>0</v>
      </c>
      <c r="I43" s="26">
        <f>'finale primaire 2006'!$G$74</f>
        <v>0</v>
      </c>
      <c r="J43" s="26">
        <f>'finale primaire 2006'!$H$74</f>
        <v>0</v>
      </c>
      <c r="K43" s="26">
        <f>'finale primaire 2006'!$I$74</f>
        <v>0</v>
      </c>
      <c r="L43" s="26">
        <f>'finale primaire 2006'!$J$74</f>
        <v>0</v>
      </c>
      <c r="M43" s="26">
        <f>'finale primaire 2006'!$K$74</f>
        <v>0</v>
      </c>
      <c r="N43" s="26">
        <f>'finale primaire 2006'!$L$74</f>
        <v>0</v>
      </c>
      <c r="O43" s="26">
        <f>'finale primaire 2006'!$M$74</f>
        <v>0</v>
      </c>
      <c r="P43" s="27">
        <f>'finale primaire 2006'!$N$74</f>
        <v>0</v>
      </c>
    </row>
    <row r="44" spans="1:16" ht="18">
      <c r="A44" s="20">
        <v>43</v>
      </c>
      <c r="C44" s="24">
        <f>'finale primaire 2006'!$A$93</f>
        <v>0</v>
      </c>
      <c r="D44" s="24">
        <f>'finale primaire 2006'!$B$93</f>
        <v>0</v>
      </c>
      <c r="E44" s="25" t="str">
        <f>'finale primaire 2006'!$C$93</f>
        <v>T2</v>
      </c>
      <c r="F44" s="24">
        <f>'finale primaire 2006'!$D$93</f>
        <v>0</v>
      </c>
      <c r="G44" s="26">
        <f>'finale primaire 2006'!$E$93</f>
        <v>0</v>
      </c>
      <c r="H44" s="26">
        <f>'finale primaire 2006'!$F$93</f>
        <v>0</v>
      </c>
      <c r="I44" s="26">
        <f>'finale primaire 2006'!$G$93</f>
        <v>0</v>
      </c>
      <c r="J44" s="26">
        <f>'finale primaire 2006'!$H$93</f>
        <v>0</v>
      </c>
      <c r="K44" s="26">
        <f>'finale primaire 2006'!$I$93</f>
        <v>0</v>
      </c>
      <c r="L44" s="26">
        <f>'finale primaire 2006'!$J$93</f>
        <v>0</v>
      </c>
      <c r="M44" s="26">
        <f>'finale primaire 2006'!$K$93</f>
        <v>0</v>
      </c>
      <c r="N44" s="26">
        <f>'finale primaire 2006'!$L$93</f>
        <v>0</v>
      </c>
      <c r="O44" s="26">
        <f>'finale primaire 2006'!$M$93</f>
        <v>0</v>
      </c>
      <c r="P44" s="27">
        <f>'finale primaire 2006'!$N$93</f>
        <v>0</v>
      </c>
    </row>
    <row r="45" spans="1:16" ht="18">
      <c r="A45" s="20">
        <v>44</v>
      </c>
      <c r="C45" s="24">
        <f>'finale primaire 2006'!$A$113</f>
        <v>0</v>
      </c>
      <c r="D45" s="24">
        <f>'finale primaire 2006'!$B$113</f>
        <v>0</v>
      </c>
      <c r="E45" s="25" t="str">
        <f>'finale primaire 2006'!$C$113</f>
        <v>T2</v>
      </c>
      <c r="F45" s="24">
        <f>'finale primaire 2006'!$D$113</f>
        <v>0</v>
      </c>
      <c r="G45" s="26">
        <f>'finale primaire 2006'!$E$113</f>
        <v>0</v>
      </c>
      <c r="H45" s="26">
        <f>'finale primaire 2006'!$F$113</f>
        <v>0</v>
      </c>
      <c r="I45" s="26">
        <f>'finale primaire 2006'!$G$113</f>
        <v>0</v>
      </c>
      <c r="J45" s="26">
        <f>'finale primaire 2006'!$H$113</f>
        <v>0</v>
      </c>
      <c r="K45" s="26">
        <f>'finale primaire 2006'!$I$113</f>
        <v>0</v>
      </c>
      <c r="L45" s="26">
        <f>'finale primaire 2006'!$J$113</f>
        <v>0</v>
      </c>
      <c r="M45" s="26">
        <f>'finale primaire 2006'!$K$113</f>
        <v>0</v>
      </c>
      <c r="N45" s="26">
        <f>'finale primaire 2006'!$L$113</f>
        <v>0</v>
      </c>
      <c r="O45" s="26">
        <f>'finale primaire 2006'!$M$113</f>
        <v>0</v>
      </c>
      <c r="P45" s="27">
        <f>'finale primaire 2006'!$N$113</f>
        <v>0</v>
      </c>
    </row>
    <row r="46" spans="1:16" ht="18">
      <c r="A46" s="20">
        <v>45</v>
      </c>
      <c r="C46" s="24">
        <f>'finale primaire 2006'!$A$83</f>
        <v>0</v>
      </c>
      <c r="D46" s="24">
        <f>'finale primaire 2006'!$B$83</f>
        <v>0</v>
      </c>
      <c r="E46" s="25" t="str">
        <f>'finale primaire 2006'!$C$83</f>
        <v>T2</v>
      </c>
      <c r="F46" s="24">
        <f>'finale primaire 2006'!$D$83</f>
        <v>0</v>
      </c>
      <c r="G46" s="26">
        <f>'finale primaire 2006'!$E$83</f>
        <v>0</v>
      </c>
      <c r="H46" s="26">
        <f>'finale primaire 2006'!$F$83</f>
        <v>0</v>
      </c>
      <c r="I46" s="26">
        <f>'finale primaire 2006'!$G$83</f>
        <v>0</v>
      </c>
      <c r="J46" s="26">
        <f>'finale primaire 2006'!$H$83</f>
        <v>0</v>
      </c>
      <c r="K46" s="26">
        <f>'finale primaire 2006'!$I$83</f>
        <v>0</v>
      </c>
      <c r="L46" s="26">
        <f>'finale primaire 2006'!$J$83</f>
        <v>0</v>
      </c>
      <c r="M46" s="26">
        <f>'finale primaire 2006'!$K$83</f>
        <v>0</v>
      </c>
      <c r="N46" s="26">
        <f>'finale primaire 2006'!$L$83</f>
        <v>0</v>
      </c>
      <c r="O46" s="26">
        <f>'finale primaire 2006'!$M$83</f>
        <v>0</v>
      </c>
      <c r="P46" s="27">
        <f>'finale primaire 2006'!$N$83</f>
        <v>0</v>
      </c>
    </row>
    <row r="47" spans="1:16" ht="18">
      <c r="A47" s="20">
        <v>46</v>
      </c>
      <c r="C47" s="24">
        <f>'finale primaire 2006'!$A$161</f>
        <v>0</v>
      </c>
      <c r="D47" s="24">
        <f>'finale primaire 2006'!$B$161</f>
        <v>0</v>
      </c>
      <c r="E47" s="24" t="str">
        <f>'finale primaire 2006'!$C$161</f>
        <v>T2</v>
      </c>
      <c r="F47" s="24">
        <f>'finale primaire 2006'!$D$161</f>
        <v>0</v>
      </c>
      <c r="G47" s="26">
        <f>'finale primaire 2006'!$E$161</f>
        <v>0</v>
      </c>
      <c r="H47" s="26">
        <f>'finale primaire 2006'!$F$161</f>
        <v>0</v>
      </c>
      <c r="I47" s="26">
        <f>'finale primaire 2006'!$G$161</f>
        <v>0</v>
      </c>
      <c r="J47" s="26">
        <f>'finale primaire 2006'!$H$161</f>
        <v>0</v>
      </c>
      <c r="K47" s="26">
        <f>'finale primaire 2006'!$I$161</f>
        <v>0</v>
      </c>
      <c r="L47" s="26">
        <f>'finale primaire 2006'!$J$161</f>
        <v>0</v>
      </c>
      <c r="M47" s="26">
        <f>'finale primaire 2006'!$K$161</f>
        <v>0</v>
      </c>
      <c r="N47" s="26">
        <f>'finale primaire 2006'!$L$161</f>
        <v>0</v>
      </c>
      <c r="O47" s="26">
        <f>'finale primaire 2006'!$M$161</f>
        <v>0</v>
      </c>
      <c r="P47" s="27">
        <f>'finale primaire 2006'!$N$161</f>
        <v>0</v>
      </c>
    </row>
    <row r="48" spans="1:16" ht="18">
      <c r="A48" s="20">
        <v>47</v>
      </c>
      <c r="C48" s="24">
        <f>'finale primaire 2006'!$A$122</f>
        <v>0</v>
      </c>
      <c r="D48" s="24">
        <f>'finale primaire 2006'!$B$122</f>
        <v>0</v>
      </c>
      <c r="E48" s="25" t="str">
        <f>'finale primaire 2006'!$C$122</f>
        <v>T2</v>
      </c>
      <c r="F48" s="24">
        <f>'finale primaire 2006'!$D$122</f>
        <v>0</v>
      </c>
      <c r="G48" s="26">
        <f>'finale primaire 2006'!$E$122</f>
        <v>0</v>
      </c>
      <c r="H48" s="26">
        <f>'finale primaire 2006'!$F$122</f>
        <v>0</v>
      </c>
      <c r="I48" s="26">
        <f>'finale primaire 2006'!$G$122</f>
        <v>0</v>
      </c>
      <c r="J48" s="26">
        <f>'finale primaire 2006'!$H$122</f>
        <v>0</v>
      </c>
      <c r="K48" s="26">
        <f>'finale primaire 2006'!$I$122</f>
        <v>0</v>
      </c>
      <c r="L48" s="26">
        <f>'finale primaire 2006'!$J$122</f>
        <v>0</v>
      </c>
      <c r="M48" s="26">
        <f>'finale primaire 2006'!$K$122</f>
        <v>0</v>
      </c>
      <c r="N48" s="26">
        <f>'finale primaire 2006'!$L$122</f>
        <v>0</v>
      </c>
      <c r="O48" s="26">
        <f>'finale primaire 2006'!$M$122</f>
        <v>0</v>
      </c>
      <c r="P48" s="27">
        <f>'finale primaire 2006'!$N$122</f>
        <v>0</v>
      </c>
    </row>
    <row r="49" spans="1:16" ht="18">
      <c r="A49" s="20">
        <v>48</v>
      </c>
      <c r="C49" s="24">
        <f>'finale primaire 2006'!$A$152</f>
        <v>0</v>
      </c>
      <c r="D49" s="24">
        <f>'finale primaire 2006'!$B$152</f>
        <v>0</v>
      </c>
      <c r="E49" s="24" t="str">
        <f>'finale primaire 2006'!$C$152</f>
        <v>T2</v>
      </c>
      <c r="F49" s="24">
        <f>'finale primaire 2006'!$D$152</f>
        <v>0</v>
      </c>
      <c r="G49" s="26">
        <f>'finale primaire 2006'!$E$152</f>
        <v>0</v>
      </c>
      <c r="H49" s="26">
        <f>'finale primaire 2006'!$F$152</f>
        <v>0</v>
      </c>
      <c r="I49" s="26">
        <f>'finale primaire 2006'!$G$152</f>
        <v>0</v>
      </c>
      <c r="J49" s="26">
        <f>'finale primaire 2006'!$H$152</f>
        <v>0</v>
      </c>
      <c r="K49" s="26">
        <f>'finale primaire 2006'!$I$152</f>
        <v>0</v>
      </c>
      <c r="L49" s="26">
        <f>'finale primaire 2006'!$J$152</f>
        <v>0</v>
      </c>
      <c r="M49" s="26">
        <f>'finale primaire 2006'!$K$152</f>
        <v>0</v>
      </c>
      <c r="N49" s="26">
        <f>'finale primaire 2006'!$L$152</f>
        <v>0</v>
      </c>
      <c r="O49" s="26">
        <f>'finale primaire 2006'!$M$152</f>
        <v>0</v>
      </c>
      <c r="P49" s="27">
        <f>'finale primaire 2006'!$N$152</f>
        <v>0</v>
      </c>
    </row>
    <row r="50" spans="1:16" ht="18">
      <c r="A50" s="20">
        <v>49</v>
      </c>
      <c r="C50" s="24">
        <f>'finale primaire 2006'!$A$132</f>
        <v>0</v>
      </c>
      <c r="D50" s="24">
        <f>'finale primaire 2006'!$B$132</f>
        <v>0</v>
      </c>
      <c r="E50" s="24" t="str">
        <f>'finale primaire 2006'!$C$132</f>
        <v>T2</v>
      </c>
      <c r="F50" s="24">
        <f>'finale primaire 2006'!$D$132</f>
        <v>0</v>
      </c>
      <c r="G50" s="26">
        <f>'finale primaire 2006'!$E$132</f>
        <v>0</v>
      </c>
      <c r="H50" s="26">
        <f>'finale primaire 2006'!$F$132</f>
        <v>0</v>
      </c>
      <c r="I50" s="26">
        <f>'finale primaire 2006'!$G$132</f>
        <v>0</v>
      </c>
      <c r="J50" s="26">
        <f>'finale primaire 2006'!$H$132</f>
        <v>0</v>
      </c>
      <c r="K50" s="26">
        <f>'finale primaire 2006'!$I$132</f>
        <v>0</v>
      </c>
      <c r="L50" s="26">
        <f>'finale primaire 2006'!$J$132</f>
        <v>0</v>
      </c>
      <c r="M50" s="26">
        <f>'finale primaire 2006'!$K$132</f>
        <v>0</v>
      </c>
      <c r="N50" s="26">
        <f>'finale primaire 2006'!$L$132</f>
        <v>0</v>
      </c>
      <c r="O50" s="26">
        <f>'finale primaire 2006'!$M$132</f>
        <v>0</v>
      </c>
      <c r="P50" s="27">
        <f>'finale primaire 2006'!$N$132</f>
        <v>0</v>
      </c>
    </row>
    <row r="51" spans="1:16" ht="18">
      <c r="A51" s="20">
        <v>50</v>
      </c>
      <c r="C51" s="24">
        <f>'finale primaire 2006'!$A$171</f>
        <v>0</v>
      </c>
      <c r="D51" s="24">
        <f>'finale primaire 2006'!$B$171</f>
        <v>0</v>
      </c>
      <c r="E51" s="24" t="str">
        <f>'finale primaire 2006'!$C$171</f>
        <v>T2</v>
      </c>
      <c r="F51" s="24">
        <f>'finale primaire 2006'!$D$171</f>
        <v>0</v>
      </c>
      <c r="G51" s="26">
        <f>'finale primaire 2006'!$E$171</f>
        <v>0</v>
      </c>
      <c r="H51" s="26">
        <f>'finale primaire 2006'!$F$171</f>
        <v>0</v>
      </c>
      <c r="I51" s="26">
        <f>'finale primaire 2006'!$G$171</f>
        <v>0</v>
      </c>
      <c r="J51" s="26">
        <f>'finale primaire 2006'!$H$171</f>
        <v>0</v>
      </c>
      <c r="K51" s="26">
        <f>'finale primaire 2006'!$I$171</f>
        <v>0</v>
      </c>
      <c r="L51" s="26">
        <f>'finale primaire 2006'!$J$171</f>
        <v>0</v>
      </c>
      <c r="M51" s="26">
        <f>'finale primaire 2006'!$K$171</f>
        <v>0</v>
      </c>
      <c r="N51" s="26">
        <f>'finale primaire 2006'!$L$171</f>
        <v>0</v>
      </c>
      <c r="O51" s="26">
        <f>'finale primaire 2006'!$M$171</f>
        <v>0</v>
      </c>
      <c r="P51" s="27">
        <f>'finale primaire 2006'!$N$171</f>
        <v>0</v>
      </c>
    </row>
    <row r="52" spans="1:16" ht="18">
      <c r="A52" s="20">
        <v>51</v>
      </c>
      <c r="C52" s="24">
        <f>'finale primaire 2006'!$A$103</f>
        <v>0</v>
      </c>
      <c r="D52" s="24">
        <f>'finale primaire 2006'!$B$103</f>
        <v>0</v>
      </c>
      <c r="E52" s="25" t="str">
        <f>'finale primaire 2006'!$C$103</f>
        <v>T2</v>
      </c>
      <c r="F52" s="24">
        <f>'finale primaire 2006'!$D$103</f>
        <v>0</v>
      </c>
      <c r="G52" s="26">
        <f>'finale primaire 2006'!$E$103</f>
        <v>0</v>
      </c>
      <c r="H52" s="26">
        <f>'finale primaire 2006'!$F$103</f>
        <v>0</v>
      </c>
      <c r="I52" s="26">
        <f>'finale primaire 2006'!$G$103</f>
        <v>0</v>
      </c>
      <c r="J52" s="26">
        <f>'finale primaire 2006'!$H$103</f>
        <v>0</v>
      </c>
      <c r="K52" s="26">
        <f>'finale primaire 2006'!$I$103</f>
        <v>0</v>
      </c>
      <c r="L52" s="26">
        <f>'finale primaire 2006'!$J$103</f>
        <v>0</v>
      </c>
      <c r="M52" s="26">
        <f>'finale primaire 2006'!$K$103</f>
        <v>0</v>
      </c>
      <c r="N52" s="26">
        <f>'finale primaire 2006'!$L$103</f>
        <v>0</v>
      </c>
      <c r="O52" s="26">
        <f>'finale primaire 2006'!$M$103</f>
        <v>0</v>
      </c>
      <c r="P52" s="27">
        <f>'finale primaire 2006'!$N$103</f>
        <v>0</v>
      </c>
    </row>
    <row r="53" spans="1:16" ht="18">
      <c r="A53" s="20">
        <v>52</v>
      </c>
      <c r="C53" s="24">
        <f>'finale primaire 2006'!$A$142</f>
        <v>0</v>
      </c>
      <c r="D53" s="24">
        <f>'finale primaire 2006'!$B$142</f>
        <v>0</v>
      </c>
      <c r="E53" s="24" t="str">
        <f>'finale primaire 2006'!$C$142</f>
        <v>T2</v>
      </c>
      <c r="F53" s="24">
        <f>'finale primaire 2006'!$D$142</f>
        <v>0</v>
      </c>
      <c r="G53" s="26">
        <f>'finale primaire 2006'!$E$142</f>
        <v>0</v>
      </c>
      <c r="H53" s="26">
        <f>'finale primaire 2006'!$F$142</f>
        <v>0</v>
      </c>
      <c r="I53" s="26">
        <f>'finale primaire 2006'!$G$142</f>
        <v>0</v>
      </c>
      <c r="J53" s="26">
        <f>'finale primaire 2006'!$H$142</f>
        <v>0</v>
      </c>
      <c r="K53" s="26">
        <f>'finale primaire 2006'!$I$142</f>
        <v>0</v>
      </c>
      <c r="L53" s="26">
        <f>'finale primaire 2006'!$J$142</f>
        <v>0</v>
      </c>
      <c r="M53" s="26">
        <f>'finale primaire 2006'!$K$142</f>
        <v>0</v>
      </c>
      <c r="N53" s="26">
        <f>'finale primaire 2006'!$L$142</f>
        <v>0</v>
      </c>
      <c r="O53" s="26">
        <f>'finale primaire 2006'!$M$142</f>
        <v>0</v>
      </c>
      <c r="P53" s="27">
        <f>'finale primaire 2006'!$N$142</f>
        <v>0</v>
      </c>
    </row>
    <row r="54" spans="1:16" ht="18">
      <c r="A54" s="20">
        <v>53</v>
      </c>
      <c r="C54" s="24">
        <f>'finale primaire 2006'!$A$181</f>
        <v>0</v>
      </c>
      <c r="D54" s="24">
        <f>'finale primaire 2006'!$B$181</f>
        <v>0</v>
      </c>
      <c r="E54" s="24" t="str">
        <f>'finale primaire 2006'!$C$181</f>
        <v>T2</v>
      </c>
      <c r="F54" s="24">
        <f>'finale primaire 2006'!$D$181</f>
        <v>0</v>
      </c>
      <c r="G54" s="26">
        <f>'finale primaire 2006'!$E$181</f>
        <v>0</v>
      </c>
      <c r="H54" s="26">
        <f>'finale primaire 2006'!$F$181</f>
        <v>0</v>
      </c>
      <c r="I54" s="26">
        <f>'finale primaire 2006'!$G$181</f>
        <v>0</v>
      </c>
      <c r="J54" s="26">
        <f>'finale primaire 2006'!$H$181</f>
        <v>0</v>
      </c>
      <c r="K54" s="26">
        <f>'finale primaire 2006'!$I$181</f>
        <v>0</v>
      </c>
      <c r="L54" s="26">
        <f>'finale primaire 2006'!$J$181</f>
        <v>0</v>
      </c>
      <c r="M54" s="26">
        <f>'finale primaire 2006'!$K$181</f>
        <v>0</v>
      </c>
      <c r="N54" s="26">
        <f>'finale primaire 2006'!$L$181</f>
        <v>0</v>
      </c>
      <c r="O54" s="26">
        <f>'finale primaire 2006'!$M$181</f>
        <v>0</v>
      </c>
      <c r="P54" s="27">
        <f>'finale primaire 2006'!$N$181</f>
        <v>0</v>
      </c>
    </row>
    <row r="55" spans="1:16" ht="18">
      <c r="A55" s="20">
        <v>54</v>
      </c>
      <c r="C55" s="24">
        <f>'finale primaire 2006'!$A$191</f>
        <v>0</v>
      </c>
      <c r="D55" s="24">
        <f>'finale primaire 2006'!$B$191</f>
        <v>0</v>
      </c>
      <c r="E55" s="24" t="str">
        <f>'finale primaire 2006'!$C$191</f>
        <v>T2</v>
      </c>
      <c r="F55" s="24">
        <f>'finale primaire 2006'!$D$191</f>
        <v>0</v>
      </c>
      <c r="G55" s="26">
        <f>'finale primaire 2006'!$E$191</f>
        <v>0</v>
      </c>
      <c r="H55" s="26">
        <f>'finale primaire 2006'!$F$191</f>
        <v>0</v>
      </c>
      <c r="I55" s="26">
        <f>'finale primaire 2006'!$G$191</f>
        <v>0</v>
      </c>
      <c r="J55" s="26">
        <f>'finale primaire 2006'!$H$191</f>
        <v>0</v>
      </c>
      <c r="K55" s="26">
        <f>'finale primaire 2006'!$I$191</f>
        <v>0</v>
      </c>
      <c r="L55" s="26">
        <f>'finale primaire 2006'!$J$191</f>
        <v>0</v>
      </c>
      <c r="M55" s="26">
        <f>'finale primaire 2006'!$K$191</f>
        <v>0</v>
      </c>
      <c r="N55" s="26">
        <f>'finale primaire 2006'!$L$191</f>
        <v>0</v>
      </c>
      <c r="O55" s="26">
        <f>'finale primaire 2006'!$M$191</f>
        <v>0</v>
      </c>
      <c r="P55" s="27">
        <f>'finale primaire 2006'!$N$191</f>
        <v>0</v>
      </c>
    </row>
    <row r="56" spans="1:16" ht="18">
      <c r="A56" s="20">
        <v>55</v>
      </c>
      <c r="C56" s="24">
        <f>'finale primaire 2006'!$A$123</f>
        <v>0</v>
      </c>
      <c r="D56" s="24">
        <f>'finale primaire 2006'!$B$123</f>
        <v>0</v>
      </c>
      <c r="E56" s="25" t="str">
        <f>'finale primaire 2006'!$C$123</f>
        <v>T3</v>
      </c>
      <c r="F56" s="24">
        <f>'finale primaire 2006'!$D$123</f>
        <v>0</v>
      </c>
      <c r="G56" s="26">
        <f>'finale primaire 2006'!$E$123</f>
        <v>0</v>
      </c>
      <c r="H56" s="26">
        <f>'finale primaire 2006'!$F$123</f>
        <v>0</v>
      </c>
      <c r="I56" s="26">
        <f>'finale primaire 2006'!$G$123</f>
        <v>0</v>
      </c>
      <c r="J56" s="26">
        <f>'finale primaire 2006'!$H$123</f>
        <v>0</v>
      </c>
      <c r="K56" s="26">
        <f>'finale primaire 2006'!$I$123</f>
        <v>0</v>
      </c>
      <c r="L56" s="26">
        <f>'finale primaire 2006'!$J$123</f>
        <v>0</v>
      </c>
      <c r="M56" s="26">
        <f>'finale primaire 2006'!$K$123</f>
        <v>0</v>
      </c>
      <c r="N56" s="26">
        <f>'finale primaire 2006'!$L$123</f>
        <v>0</v>
      </c>
      <c r="O56" s="26">
        <f>'finale primaire 2006'!$M$123</f>
        <v>0</v>
      </c>
      <c r="P56" s="27">
        <f>'finale primaire 2006'!$N$123</f>
        <v>0</v>
      </c>
    </row>
    <row r="57" spans="1:16" ht="18">
      <c r="A57" s="20">
        <v>56</v>
      </c>
      <c r="C57" s="24">
        <f>'finale primaire 2006'!$A$75</f>
        <v>0</v>
      </c>
      <c r="D57" s="24">
        <f>'finale primaire 2006'!$B$75</f>
        <v>0</v>
      </c>
      <c r="E57" s="25" t="str">
        <f>'finale primaire 2006'!$C$75</f>
        <v>T3</v>
      </c>
      <c r="F57" s="24">
        <f>'finale primaire 2006'!$D$75</f>
        <v>0</v>
      </c>
      <c r="G57" s="26">
        <f>'finale primaire 2006'!$E$75</f>
        <v>0</v>
      </c>
      <c r="H57" s="26">
        <f>'finale primaire 2006'!$F$75</f>
        <v>0</v>
      </c>
      <c r="I57" s="26">
        <f>'finale primaire 2006'!$G$75</f>
        <v>0</v>
      </c>
      <c r="J57" s="26">
        <f>'finale primaire 2006'!$H$75</f>
        <v>0</v>
      </c>
      <c r="K57" s="26">
        <f>'finale primaire 2006'!$I$75</f>
        <v>0</v>
      </c>
      <c r="L57" s="26">
        <f>'finale primaire 2006'!$J$75</f>
        <v>0</v>
      </c>
      <c r="M57" s="26">
        <f>'finale primaire 2006'!$K$75</f>
        <v>0</v>
      </c>
      <c r="N57" s="26">
        <f>'finale primaire 2006'!$L$75</f>
        <v>0</v>
      </c>
      <c r="O57" s="26">
        <f>'finale primaire 2006'!$M$75</f>
        <v>0</v>
      </c>
      <c r="P57" s="27">
        <f>'finale primaire 2006'!$N$75</f>
        <v>0</v>
      </c>
    </row>
    <row r="58" spans="1:16" ht="18">
      <c r="A58" s="20">
        <v>57</v>
      </c>
      <c r="C58" s="24">
        <f>'finale primaire 2006'!$A$84</f>
        <v>0</v>
      </c>
      <c r="D58" s="24">
        <f>'finale primaire 2006'!$B$84</f>
        <v>0</v>
      </c>
      <c r="E58" s="25" t="str">
        <f>'finale primaire 2006'!$C$84</f>
        <v>T3</v>
      </c>
      <c r="F58" s="24">
        <f>'finale primaire 2006'!$D$84</f>
        <v>0</v>
      </c>
      <c r="G58" s="26">
        <f>'finale primaire 2006'!$E$84</f>
        <v>0</v>
      </c>
      <c r="H58" s="26">
        <f>'finale primaire 2006'!$F$84</f>
        <v>0</v>
      </c>
      <c r="I58" s="26">
        <f>'finale primaire 2006'!$G$84</f>
        <v>0</v>
      </c>
      <c r="J58" s="26">
        <f>'finale primaire 2006'!$H$84</f>
        <v>0</v>
      </c>
      <c r="K58" s="26">
        <f>'finale primaire 2006'!$I$84</f>
        <v>0</v>
      </c>
      <c r="L58" s="26">
        <f>'finale primaire 2006'!$J$84</f>
        <v>0</v>
      </c>
      <c r="M58" s="26">
        <f>'finale primaire 2006'!$K$84</f>
        <v>0</v>
      </c>
      <c r="N58" s="26">
        <f>'finale primaire 2006'!$L$84</f>
        <v>0</v>
      </c>
      <c r="O58" s="26">
        <f>'finale primaire 2006'!$M$84</f>
        <v>0</v>
      </c>
      <c r="P58" s="27">
        <f>'finale primaire 2006'!$N$84</f>
        <v>0</v>
      </c>
    </row>
    <row r="59" spans="1:16" ht="18">
      <c r="A59" s="20">
        <v>58</v>
      </c>
      <c r="C59" s="24">
        <f>'finale primaire 2006'!$A$182</f>
        <v>0</v>
      </c>
      <c r="D59" s="24">
        <f>'finale primaire 2006'!$B$182</f>
        <v>0</v>
      </c>
      <c r="E59" s="24" t="str">
        <f>'finale primaire 2006'!$C$182</f>
        <v>T3</v>
      </c>
      <c r="F59" s="24">
        <f>'finale primaire 2006'!$D$182</f>
        <v>0</v>
      </c>
      <c r="G59" s="26">
        <f>'finale primaire 2006'!$E$182</f>
        <v>0</v>
      </c>
      <c r="H59" s="26">
        <f>'finale primaire 2006'!$F$182</f>
        <v>0</v>
      </c>
      <c r="I59" s="26">
        <f>'finale primaire 2006'!$G$182</f>
        <v>0</v>
      </c>
      <c r="J59" s="26">
        <f>'finale primaire 2006'!$H$182</f>
        <v>0</v>
      </c>
      <c r="K59" s="26">
        <f>'finale primaire 2006'!$I$182</f>
        <v>0</v>
      </c>
      <c r="L59" s="26">
        <f>'finale primaire 2006'!$J$182</f>
        <v>0</v>
      </c>
      <c r="M59" s="26">
        <f>'finale primaire 2006'!$K$182</f>
        <v>0</v>
      </c>
      <c r="N59" s="26">
        <f>'finale primaire 2006'!$L$182</f>
        <v>0</v>
      </c>
      <c r="O59" s="26">
        <f>'finale primaire 2006'!$M$182</f>
        <v>0</v>
      </c>
      <c r="P59" s="27">
        <f>'finale primaire 2006'!$N$182</f>
        <v>0</v>
      </c>
    </row>
    <row r="60" spans="1:16" ht="18">
      <c r="A60" s="20">
        <v>59</v>
      </c>
      <c r="C60" s="24">
        <f>'finale primaire 2006'!$A$143</f>
        <v>0</v>
      </c>
      <c r="D60" s="24">
        <f>'finale primaire 2006'!$B$143</f>
        <v>0</v>
      </c>
      <c r="E60" s="24" t="str">
        <f>'finale primaire 2006'!$C$143</f>
        <v>T3</v>
      </c>
      <c r="F60" s="24">
        <f>'finale primaire 2006'!$D$143</f>
        <v>0</v>
      </c>
      <c r="G60" s="26">
        <f>'finale primaire 2006'!$E$143</f>
        <v>0</v>
      </c>
      <c r="H60" s="26">
        <f>'finale primaire 2006'!$F$143</f>
        <v>0</v>
      </c>
      <c r="I60" s="26">
        <f>'finale primaire 2006'!$G$143</f>
        <v>0</v>
      </c>
      <c r="J60" s="26">
        <f>'finale primaire 2006'!$H$143</f>
        <v>0</v>
      </c>
      <c r="K60" s="26">
        <f>'finale primaire 2006'!$I$143</f>
        <v>0</v>
      </c>
      <c r="L60" s="26">
        <f>'finale primaire 2006'!$J$143</f>
        <v>0</v>
      </c>
      <c r="M60" s="26">
        <f>'finale primaire 2006'!$K$143</f>
        <v>0</v>
      </c>
      <c r="N60" s="26">
        <f>'finale primaire 2006'!$L$143</f>
        <v>0</v>
      </c>
      <c r="O60" s="26">
        <f>'finale primaire 2006'!$M$143</f>
        <v>0</v>
      </c>
      <c r="P60" s="27">
        <f>'finale primaire 2006'!$N$143</f>
        <v>0</v>
      </c>
    </row>
    <row r="61" spans="1:16" ht="18">
      <c r="A61" s="20">
        <v>60</v>
      </c>
      <c r="C61" s="24">
        <f>'finale primaire 2006'!$A$172</f>
        <v>0</v>
      </c>
      <c r="D61" s="24">
        <f>'finale primaire 2006'!$B$172</f>
        <v>0</v>
      </c>
      <c r="E61" s="24" t="str">
        <f>'finale primaire 2006'!$C$172</f>
        <v>T3</v>
      </c>
      <c r="F61" s="24">
        <f>'finale primaire 2006'!$D$172</f>
        <v>0</v>
      </c>
      <c r="G61" s="26">
        <f>'finale primaire 2006'!$E$172</f>
        <v>0</v>
      </c>
      <c r="H61" s="26">
        <f>'finale primaire 2006'!$F$172</f>
        <v>0</v>
      </c>
      <c r="I61" s="26">
        <f>'finale primaire 2006'!$G$172</f>
        <v>0</v>
      </c>
      <c r="J61" s="26">
        <f>'finale primaire 2006'!$H$172</f>
        <v>0</v>
      </c>
      <c r="K61" s="26">
        <f>'finale primaire 2006'!$I$172</f>
        <v>0</v>
      </c>
      <c r="L61" s="26">
        <f>'finale primaire 2006'!$J$172</f>
        <v>0</v>
      </c>
      <c r="M61" s="26">
        <f>'finale primaire 2006'!$K$172</f>
        <v>0</v>
      </c>
      <c r="N61" s="26">
        <f>'finale primaire 2006'!$L$172</f>
        <v>0</v>
      </c>
      <c r="O61" s="26">
        <f>'finale primaire 2006'!$M$172</f>
        <v>0</v>
      </c>
      <c r="P61" s="27">
        <f>'finale primaire 2006'!$N$172</f>
        <v>0</v>
      </c>
    </row>
    <row r="62" spans="1:16" ht="18">
      <c r="A62" s="20">
        <v>61</v>
      </c>
      <c r="C62" s="24">
        <f>'finale primaire 2006'!$A$94</f>
        <v>0</v>
      </c>
      <c r="D62" s="24">
        <f>'finale primaire 2006'!$B$94</f>
        <v>0</v>
      </c>
      <c r="E62" s="25" t="str">
        <f>'finale primaire 2006'!$C$94</f>
        <v>T3</v>
      </c>
      <c r="F62" s="24">
        <f>'finale primaire 2006'!$D$94</f>
        <v>0</v>
      </c>
      <c r="G62" s="26">
        <f>'finale primaire 2006'!$E$94</f>
        <v>0</v>
      </c>
      <c r="H62" s="26">
        <f>'finale primaire 2006'!$F$94</f>
        <v>0</v>
      </c>
      <c r="I62" s="26">
        <f>'finale primaire 2006'!$G$94</f>
        <v>0</v>
      </c>
      <c r="J62" s="26">
        <f>'finale primaire 2006'!$H$94</f>
        <v>0</v>
      </c>
      <c r="K62" s="26">
        <f>'finale primaire 2006'!$I$94</f>
        <v>0</v>
      </c>
      <c r="L62" s="26">
        <f>'finale primaire 2006'!$J$94</f>
        <v>0</v>
      </c>
      <c r="M62" s="26">
        <f>'finale primaire 2006'!$K$94</f>
        <v>0</v>
      </c>
      <c r="N62" s="26">
        <f>'finale primaire 2006'!$L$94</f>
        <v>0</v>
      </c>
      <c r="O62" s="26">
        <f>'finale primaire 2006'!$M$94</f>
        <v>0</v>
      </c>
      <c r="P62" s="27">
        <f>'finale primaire 2006'!$N$94</f>
        <v>0</v>
      </c>
    </row>
    <row r="63" spans="1:16" ht="18">
      <c r="A63" s="20">
        <v>62</v>
      </c>
      <c r="C63" s="24">
        <f>'finale primaire 2006'!$A$104</f>
        <v>0</v>
      </c>
      <c r="D63" s="24">
        <f>'finale primaire 2006'!$B$104</f>
        <v>0</v>
      </c>
      <c r="E63" s="25" t="str">
        <f>'finale primaire 2006'!$C$104</f>
        <v>T3</v>
      </c>
      <c r="F63" s="24">
        <f>'finale primaire 2006'!$D$104</f>
        <v>0</v>
      </c>
      <c r="G63" s="26">
        <f>'finale primaire 2006'!$E$104</f>
        <v>0</v>
      </c>
      <c r="H63" s="26">
        <f>'finale primaire 2006'!$F$104</f>
        <v>0</v>
      </c>
      <c r="I63" s="26">
        <f>'finale primaire 2006'!$G$104</f>
        <v>0</v>
      </c>
      <c r="J63" s="26">
        <f>'finale primaire 2006'!$H$104</f>
        <v>0</v>
      </c>
      <c r="K63" s="26">
        <f>'finale primaire 2006'!$I$104</f>
        <v>0</v>
      </c>
      <c r="L63" s="26">
        <f>'finale primaire 2006'!$J$104</f>
        <v>0</v>
      </c>
      <c r="M63" s="26">
        <f>'finale primaire 2006'!$K$104</f>
        <v>0</v>
      </c>
      <c r="N63" s="26">
        <f>'finale primaire 2006'!$L$104</f>
        <v>0</v>
      </c>
      <c r="O63" s="26">
        <f>'finale primaire 2006'!$M$104</f>
        <v>0</v>
      </c>
      <c r="P63" s="27">
        <f>'finale primaire 2006'!$N$104</f>
        <v>0</v>
      </c>
    </row>
    <row r="64" spans="1:16" ht="18">
      <c r="A64" s="20">
        <v>63</v>
      </c>
      <c r="C64" s="24">
        <f>'finale primaire 2006'!$A$153</f>
        <v>0</v>
      </c>
      <c r="D64" s="24">
        <f>'finale primaire 2006'!$B$153</f>
        <v>0</v>
      </c>
      <c r="E64" s="24" t="str">
        <f>'finale primaire 2006'!$C$153</f>
        <v>T3</v>
      </c>
      <c r="F64" s="24">
        <f>'finale primaire 2006'!$D$153</f>
        <v>0</v>
      </c>
      <c r="G64" s="26">
        <f>'finale primaire 2006'!$E$153</f>
        <v>0</v>
      </c>
      <c r="H64" s="26">
        <f>'finale primaire 2006'!$F$153</f>
        <v>0</v>
      </c>
      <c r="I64" s="26">
        <f>'finale primaire 2006'!$G$153</f>
        <v>0</v>
      </c>
      <c r="J64" s="26">
        <f>'finale primaire 2006'!$H$153</f>
        <v>0</v>
      </c>
      <c r="K64" s="26">
        <f>'finale primaire 2006'!$I$153</f>
        <v>0</v>
      </c>
      <c r="L64" s="26">
        <f>'finale primaire 2006'!$J$153</f>
        <v>0</v>
      </c>
      <c r="M64" s="26">
        <f>'finale primaire 2006'!$K$153</f>
        <v>0</v>
      </c>
      <c r="N64" s="26">
        <f>'finale primaire 2006'!$L$153</f>
        <v>0</v>
      </c>
      <c r="O64" s="26">
        <f>'finale primaire 2006'!$M$153</f>
        <v>0</v>
      </c>
      <c r="P64" s="27">
        <f>'finale primaire 2006'!$N$153</f>
        <v>0</v>
      </c>
    </row>
    <row r="65" spans="1:16" ht="18">
      <c r="A65" s="20">
        <v>64</v>
      </c>
      <c r="C65" s="24">
        <f>'finale primaire 2006'!$A$192</f>
        <v>0</v>
      </c>
      <c r="D65" s="24">
        <f>'finale primaire 2006'!$B$192</f>
        <v>0</v>
      </c>
      <c r="E65" s="24" t="str">
        <f>'finale primaire 2006'!$C$192</f>
        <v>T3</v>
      </c>
      <c r="F65" s="24">
        <f>'finale primaire 2006'!$D$192</f>
        <v>0</v>
      </c>
      <c r="G65" s="26">
        <f>'finale primaire 2006'!$E$192</f>
        <v>0</v>
      </c>
      <c r="H65" s="26">
        <f>'finale primaire 2006'!$F$192</f>
        <v>0</v>
      </c>
      <c r="I65" s="26">
        <f>'finale primaire 2006'!$G$192</f>
        <v>0</v>
      </c>
      <c r="J65" s="26">
        <f>'finale primaire 2006'!$H$192</f>
        <v>0</v>
      </c>
      <c r="K65" s="26">
        <f>'finale primaire 2006'!$I$192</f>
        <v>0</v>
      </c>
      <c r="L65" s="26">
        <f>'finale primaire 2006'!$J$192</f>
        <v>0</v>
      </c>
      <c r="M65" s="26">
        <f>'finale primaire 2006'!$K$192</f>
        <v>0</v>
      </c>
      <c r="N65" s="26">
        <f>'finale primaire 2006'!$L$192</f>
        <v>0</v>
      </c>
      <c r="O65" s="26">
        <f>'finale primaire 2006'!$M$192</f>
        <v>0</v>
      </c>
      <c r="P65" s="27">
        <f>'finale primaire 2006'!$N$192</f>
        <v>0</v>
      </c>
    </row>
    <row r="66" spans="1:16" ht="18">
      <c r="A66" s="20">
        <v>65</v>
      </c>
      <c r="C66" s="24">
        <f>'finale primaire 2006'!$A$162</f>
        <v>0</v>
      </c>
      <c r="D66" s="24">
        <f>'finale primaire 2006'!$B$162</f>
        <v>0</v>
      </c>
      <c r="E66" s="24" t="str">
        <f>'finale primaire 2006'!$C$162</f>
        <v>T3</v>
      </c>
      <c r="F66" s="24">
        <f>'finale primaire 2006'!$D$162</f>
        <v>0</v>
      </c>
      <c r="G66" s="26">
        <f>'finale primaire 2006'!$E$162</f>
        <v>0</v>
      </c>
      <c r="H66" s="26">
        <f>'finale primaire 2006'!$F$162</f>
        <v>0</v>
      </c>
      <c r="I66" s="26">
        <f>'finale primaire 2006'!$G$162</f>
        <v>0</v>
      </c>
      <c r="J66" s="26">
        <f>'finale primaire 2006'!$H$162</f>
        <v>0</v>
      </c>
      <c r="K66" s="26">
        <f>'finale primaire 2006'!$I$162</f>
        <v>0</v>
      </c>
      <c r="L66" s="26">
        <f>'finale primaire 2006'!$J$162</f>
        <v>0</v>
      </c>
      <c r="M66" s="26">
        <f>'finale primaire 2006'!$K$162</f>
        <v>0</v>
      </c>
      <c r="N66" s="26">
        <f>'finale primaire 2006'!$L$162</f>
        <v>0</v>
      </c>
      <c r="O66" s="26">
        <f>'finale primaire 2006'!$M$162</f>
        <v>0</v>
      </c>
      <c r="P66" s="27">
        <f>'finale primaire 2006'!$N$162</f>
        <v>0</v>
      </c>
    </row>
    <row r="67" spans="1:16" ht="18">
      <c r="A67" s="20">
        <v>66</v>
      </c>
      <c r="C67" s="24">
        <f>'finale primaire 2006'!$A$133</f>
        <v>0</v>
      </c>
      <c r="D67" s="24">
        <f>'finale primaire 2006'!$B$133</f>
        <v>0</v>
      </c>
      <c r="E67" s="24" t="str">
        <f>'finale primaire 2006'!$C$133</f>
        <v>T3</v>
      </c>
      <c r="F67" s="24">
        <f>'finale primaire 2006'!$D$133</f>
        <v>0</v>
      </c>
      <c r="G67" s="26">
        <f>'finale primaire 2006'!$E$133</f>
        <v>0</v>
      </c>
      <c r="H67" s="26">
        <f>'finale primaire 2006'!$F$133</f>
        <v>0</v>
      </c>
      <c r="I67" s="26">
        <f>'finale primaire 2006'!$G$133</f>
        <v>0</v>
      </c>
      <c r="J67" s="26">
        <f>'finale primaire 2006'!$H$133</f>
        <v>0</v>
      </c>
      <c r="K67" s="26">
        <f>'finale primaire 2006'!$I$133</f>
        <v>0</v>
      </c>
      <c r="L67" s="26">
        <f>'finale primaire 2006'!$J$133</f>
        <v>0</v>
      </c>
      <c r="M67" s="26">
        <f>'finale primaire 2006'!$K$133</f>
        <v>0</v>
      </c>
      <c r="N67" s="26">
        <f>'finale primaire 2006'!$L$133</f>
        <v>0</v>
      </c>
      <c r="O67" s="26">
        <f>'finale primaire 2006'!$M$133</f>
        <v>0</v>
      </c>
      <c r="P67" s="27">
        <f>'finale primaire 2006'!$N$133</f>
        <v>0</v>
      </c>
    </row>
    <row r="68" spans="1:16" ht="18">
      <c r="A68" s="20">
        <v>67</v>
      </c>
      <c r="C68" s="24">
        <f>'finale primaire 2006'!$A$114</f>
        <v>0</v>
      </c>
      <c r="D68" s="24">
        <f>'finale primaire 2006'!$B$114</f>
        <v>0</v>
      </c>
      <c r="E68" s="25" t="str">
        <f>'finale primaire 2006'!$C$114</f>
        <v>T3</v>
      </c>
      <c r="F68" s="24">
        <f>'finale primaire 2006'!$D$114</f>
        <v>0</v>
      </c>
      <c r="G68" s="26">
        <f>'finale primaire 2006'!$E$114</f>
        <v>0</v>
      </c>
      <c r="H68" s="26">
        <f>'finale primaire 2006'!$F$114</f>
        <v>0</v>
      </c>
      <c r="I68" s="26">
        <f>'finale primaire 2006'!$G$114</f>
        <v>0</v>
      </c>
      <c r="J68" s="26">
        <f>'finale primaire 2006'!$H$114</f>
        <v>0</v>
      </c>
      <c r="K68" s="26">
        <f>'finale primaire 2006'!$I$114</f>
        <v>0</v>
      </c>
      <c r="L68" s="26">
        <f>'finale primaire 2006'!$J$114</f>
        <v>0</v>
      </c>
      <c r="M68" s="26">
        <f>'finale primaire 2006'!$K$114</f>
        <v>0</v>
      </c>
      <c r="N68" s="26">
        <f>'finale primaire 2006'!$L$114</f>
        <v>0</v>
      </c>
      <c r="O68" s="26">
        <f>'finale primaire 2006'!$M$114</f>
        <v>0</v>
      </c>
      <c r="P68" s="27">
        <f>'finale primaire 2006'!$N$114</f>
        <v>0</v>
      </c>
    </row>
    <row r="69" spans="1:16" ht="18">
      <c r="A69" s="20">
        <v>68</v>
      </c>
      <c r="C69" s="24">
        <f>'finale primaire 2006'!$A$115</f>
        <v>0</v>
      </c>
      <c r="D69" s="24">
        <f>'finale primaire 2006'!$B$115</f>
        <v>0</v>
      </c>
      <c r="E69" s="24" t="str">
        <f>'finale primaire 2006'!$C$115</f>
        <v>T4</v>
      </c>
      <c r="F69" s="24">
        <f>'finale primaire 2006'!$D$115</f>
        <v>0</v>
      </c>
      <c r="G69" s="26">
        <f>'finale primaire 2006'!$E$115</f>
        <v>0</v>
      </c>
      <c r="H69" s="26">
        <f>'finale primaire 2006'!$F$115</f>
        <v>0</v>
      </c>
      <c r="I69" s="26">
        <f>'finale primaire 2006'!$G$115</f>
        <v>0</v>
      </c>
      <c r="J69" s="26">
        <f>'finale primaire 2006'!$H$115</f>
        <v>0</v>
      </c>
      <c r="K69" s="26">
        <f>'finale primaire 2006'!$I$115</f>
        <v>0</v>
      </c>
      <c r="L69" s="26">
        <f>'finale primaire 2006'!$J$115</f>
        <v>0</v>
      </c>
      <c r="M69" s="26">
        <f>'finale primaire 2006'!$K$115</f>
        <v>0</v>
      </c>
      <c r="N69" s="26">
        <f>'finale primaire 2006'!$L$115</f>
        <v>0</v>
      </c>
      <c r="O69" s="26">
        <f>'finale primaire 2006'!$M$115</f>
        <v>0</v>
      </c>
      <c r="P69" s="27">
        <f>'finale primaire 2006'!$N$115</f>
        <v>0</v>
      </c>
    </row>
    <row r="70" spans="1:16" ht="18">
      <c r="A70" s="20">
        <v>69</v>
      </c>
      <c r="C70" s="24">
        <f>'finale primaire 2006'!$A$76</f>
        <v>0</v>
      </c>
      <c r="D70" s="24">
        <f>'finale primaire 2006'!$B$76</f>
        <v>0</v>
      </c>
      <c r="E70" s="25" t="str">
        <f>'finale primaire 2006'!$C$76</f>
        <v>T4</v>
      </c>
      <c r="F70" s="24">
        <f>'finale primaire 2006'!$D$76</f>
        <v>0</v>
      </c>
      <c r="G70" s="26">
        <f>'finale primaire 2006'!$E$76</f>
        <v>0</v>
      </c>
      <c r="H70" s="26">
        <f>'finale primaire 2006'!$F$76</f>
        <v>0</v>
      </c>
      <c r="I70" s="26">
        <f>'finale primaire 2006'!$G$76</f>
        <v>0</v>
      </c>
      <c r="J70" s="26">
        <f>'finale primaire 2006'!$H$76</f>
        <v>0</v>
      </c>
      <c r="K70" s="26">
        <f>'finale primaire 2006'!$I$76</f>
        <v>0</v>
      </c>
      <c r="L70" s="26">
        <f>'finale primaire 2006'!$J$76</f>
        <v>0</v>
      </c>
      <c r="M70" s="26">
        <f>'finale primaire 2006'!$K$76</f>
        <v>0</v>
      </c>
      <c r="N70" s="26">
        <f>'finale primaire 2006'!$L$76</f>
        <v>0</v>
      </c>
      <c r="O70" s="26">
        <f>'finale primaire 2006'!$M$76</f>
        <v>0</v>
      </c>
      <c r="P70" s="27">
        <f>'finale primaire 2006'!$N$76</f>
        <v>0</v>
      </c>
    </row>
    <row r="71" spans="1:16" ht="18">
      <c r="A71" s="20">
        <v>70</v>
      </c>
      <c r="C71" s="24">
        <f>'finale primaire 2006'!$A$105</f>
        <v>0</v>
      </c>
      <c r="D71" s="24">
        <f>'finale primaire 2006'!$B$105</f>
        <v>0</v>
      </c>
      <c r="E71" s="25" t="str">
        <f>'finale primaire 2006'!$C$105</f>
        <v>T4</v>
      </c>
      <c r="F71" s="24">
        <f>'finale primaire 2006'!$D$105</f>
        <v>0</v>
      </c>
      <c r="G71" s="26">
        <f>'finale primaire 2006'!$E$105</f>
        <v>0</v>
      </c>
      <c r="H71" s="26">
        <f>'finale primaire 2006'!$F$105</f>
        <v>0</v>
      </c>
      <c r="I71" s="26">
        <f>'finale primaire 2006'!$G$105</f>
        <v>0</v>
      </c>
      <c r="J71" s="26">
        <f>'finale primaire 2006'!$H$105</f>
        <v>0</v>
      </c>
      <c r="K71" s="26">
        <f>'finale primaire 2006'!$I$105</f>
        <v>0</v>
      </c>
      <c r="L71" s="26">
        <f>'finale primaire 2006'!$J$105</f>
        <v>0</v>
      </c>
      <c r="M71" s="26">
        <f>'finale primaire 2006'!$K$105</f>
        <v>0</v>
      </c>
      <c r="N71" s="26">
        <f>'finale primaire 2006'!$L$105</f>
        <v>0</v>
      </c>
      <c r="O71" s="26">
        <f>'finale primaire 2006'!$M$105</f>
        <v>0</v>
      </c>
      <c r="P71" s="27">
        <f>'finale primaire 2006'!$N$105</f>
        <v>0</v>
      </c>
    </row>
    <row r="72" spans="1:16" ht="18">
      <c r="A72" s="20">
        <v>71</v>
      </c>
      <c r="C72" s="24">
        <f>'finale primaire 2006'!$A$173</f>
        <v>0</v>
      </c>
      <c r="D72" s="24">
        <f>'finale primaire 2006'!$B$173</f>
        <v>0</v>
      </c>
      <c r="E72" s="24" t="str">
        <f>'finale primaire 2006'!$C$173</f>
        <v>T4</v>
      </c>
      <c r="F72" s="24">
        <f>'finale primaire 2006'!$D$173</f>
        <v>0</v>
      </c>
      <c r="G72" s="26">
        <f>'finale primaire 2006'!$E$173</f>
        <v>0</v>
      </c>
      <c r="H72" s="26">
        <f>'finale primaire 2006'!$F$173</f>
        <v>0</v>
      </c>
      <c r="I72" s="26">
        <f>'finale primaire 2006'!$G$173</f>
        <v>0</v>
      </c>
      <c r="J72" s="26">
        <f>'finale primaire 2006'!$H$173</f>
        <v>0</v>
      </c>
      <c r="K72" s="26">
        <f>'finale primaire 2006'!$I$173</f>
        <v>0</v>
      </c>
      <c r="L72" s="26">
        <f>'finale primaire 2006'!$J$173</f>
        <v>0</v>
      </c>
      <c r="M72" s="26">
        <f>'finale primaire 2006'!$K$173</f>
        <v>0</v>
      </c>
      <c r="N72" s="26">
        <f>'finale primaire 2006'!$L$173</f>
        <v>0</v>
      </c>
      <c r="O72" s="26">
        <f>'finale primaire 2006'!$M$173</f>
        <v>0</v>
      </c>
      <c r="P72" s="27">
        <f>'finale primaire 2006'!$N$173</f>
        <v>0</v>
      </c>
    </row>
    <row r="73" spans="1:16" ht="18">
      <c r="A73" s="20">
        <v>72</v>
      </c>
      <c r="C73" s="24">
        <f>'finale primaire 2006'!$A$193</f>
        <v>0</v>
      </c>
      <c r="D73" s="24">
        <f>'finale primaire 2006'!$B$193</f>
        <v>0</v>
      </c>
      <c r="E73" s="24" t="str">
        <f>'finale primaire 2006'!$C$193</f>
        <v>T4</v>
      </c>
      <c r="F73" s="24">
        <f>'finale primaire 2006'!$D$193</f>
        <v>0</v>
      </c>
      <c r="G73" s="26">
        <f>'finale primaire 2006'!$E$193</f>
        <v>0</v>
      </c>
      <c r="H73" s="26">
        <f>'finale primaire 2006'!$F$193</f>
        <v>0</v>
      </c>
      <c r="I73" s="26">
        <f>'finale primaire 2006'!$G$193</f>
        <v>0</v>
      </c>
      <c r="J73" s="26">
        <f>'finale primaire 2006'!$H$193</f>
        <v>0</v>
      </c>
      <c r="K73" s="26">
        <f>'finale primaire 2006'!$I$193</f>
        <v>0</v>
      </c>
      <c r="L73" s="26">
        <f>'finale primaire 2006'!$J$193</f>
        <v>0</v>
      </c>
      <c r="M73" s="26">
        <f>'finale primaire 2006'!$K$193</f>
        <v>0</v>
      </c>
      <c r="N73" s="26">
        <f>'finale primaire 2006'!$L$193</f>
        <v>0</v>
      </c>
      <c r="O73" s="26">
        <f>'finale primaire 2006'!$M$193</f>
        <v>0</v>
      </c>
      <c r="P73" s="27">
        <f>'finale primaire 2006'!$N$193</f>
        <v>0</v>
      </c>
    </row>
    <row r="74" spans="1:16" ht="18">
      <c r="A74" s="20">
        <v>73</v>
      </c>
      <c r="C74" s="24">
        <f>'finale primaire 2006'!$A$124</f>
        <v>0</v>
      </c>
      <c r="D74" s="24">
        <f>'finale primaire 2006'!$B$124</f>
        <v>0</v>
      </c>
      <c r="E74" s="25" t="str">
        <f>'finale primaire 2006'!$C$124</f>
        <v>T4</v>
      </c>
      <c r="F74" s="24">
        <f>'finale primaire 2006'!$D$124</f>
        <v>0</v>
      </c>
      <c r="G74" s="26">
        <f>'finale primaire 2006'!$E$124</f>
        <v>0</v>
      </c>
      <c r="H74" s="26">
        <f>'finale primaire 2006'!$F$124</f>
        <v>0</v>
      </c>
      <c r="I74" s="26">
        <f>'finale primaire 2006'!$G$124</f>
        <v>0</v>
      </c>
      <c r="J74" s="26">
        <f>'finale primaire 2006'!$H$124</f>
        <v>0</v>
      </c>
      <c r="K74" s="26">
        <f>'finale primaire 2006'!$I$124</f>
        <v>0</v>
      </c>
      <c r="L74" s="26">
        <f>'finale primaire 2006'!$J$124</f>
        <v>0</v>
      </c>
      <c r="M74" s="26">
        <f>'finale primaire 2006'!$K$124</f>
        <v>0</v>
      </c>
      <c r="N74" s="26">
        <f>'finale primaire 2006'!$L$124</f>
        <v>0</v>
      </c>
      <c r="O74" s="26">
        <f>'finale primaire 2006'!$M$124</f>
        <v>0</v>
      </c>
      <c r="P74" s="27">
        <f>'finale primaire 2006'!$N$124</f>
        <v>0</v>
      </c>
    </row>
    <row r="75" spans="1:16" ht="18">
      <c r="A75" s="20">
        <v>74</v>
      </c>
      <c r="C75" s="24">
        <f>'finale primaire 2006'!$A$183</f>
        <v>0</v>
      </c>
      <c r="D75" s="24">
        <f>'finale primaire 2006'!$B$183</f>
        <v>0</v>
      </c>
      <c r="E75" s="24" t="str">
        <f>'finale primaire 2006'!$C$183</f>
        <v>T4</v>
      </c>
      <c r="F75" s="24">
        <f>'finale primaire 2006'!$D$183</f>
        <v>0</v>
      </c>
      <c r="G75" s="26">
        <f>'finale primaire 2006'!$E$183</f>
        <v>0</v>
      </c>
      <c r="H75" s="26">
        <f>'finale primaire 2006'!$F$183</f>
        <v>0</v>
      </c>
      <c r="I75" s="26">
        <f>'finale primaire 2006'!$G$183</f>
        <v>0</v>
      </c>
      <c r="J75" s="26">
        <f>'finale primaire 2006'!$H$183</f>
        <v>0</v>
      </c>
      <c r="K75" s="26">
        <f>'finale primaire 2006'!$I$183</f>
        <v>0</v>
      </c>
      <c r="L75" s="26">
        <f>'finale primaire 2006'!$J$183</f>
        <v>0</v>
      </c>
      <c r="M75" s="26">
        <f>'finale primaire 2006'!$K$183</f>
        <v>0</v>
      </c>
      <c r="N75" s="26">
        <f>'finale primaire 2006'!$L$183</f>
        <v>0</v>
      </c>
      <c r="O75" s="26">
        <f>'finale primaire 2006'!$M$183</f>
        <v>0</v>
      </c>
      <c r="P75" s="27">
        <f>'finale primaire 2006'!$N$183</f>
        <v>0</v>
      </c>
    </row>
    <row r="76" spans="1:16" ht="18">
      <c r="A76" s="20">
        <v>75</v>
      </c>
      <c r="C76" s="24">
        <f>'finale primaire 2006'!$A$154</f>
        <v>0</v>
      </c>
      <c r="D76" s="24">
        <f>'finale primaire 2006'!$B$154</f>
        <v>0</v>
      </c>
      <c r="E76" s="24" t="str">
        <f>'finale primaire 2006'!$C$154</f>
        <v>T4</v>
      </c>
      <c r="F76" s="24">
        <f>'finale primaire 2006'!$D$154</f>
        <v>0</v>
      </c>
      <c r="G76" s="26">
        <f>'finale primaire 2006'!$E$154</f>
        <v>0</v>
      </c>
      <c r="H76" s="26">
        <f>'finale primaire 2006'!$F$154</f>
        <v>0</v>
      </c>
      <c r="I76" s="26">
        <f>'finale primaire 2006'!$G$154</f>
        <v>0</v>
      </c>
      <c r="J76" s="26">
        <f>'finale primaire 2006'!$H$154</f>
        <v>0</v>
      </c>
      <c r="K76" s="26">
        <f>'finale primaire 2006'!$I$154</f>
        <v>0</v>
      </c>
      <c r="L76" s="26">
        <f>'finale primaire 2006'!$J$154</f>
        <v>0</v>
      </c>
      <c r="M76" s="26">
        <f>'finale primaire 2006'!$K$154</f>
        <v>0</v>
      </c>
      <c r="N76" s="26">
        <f>'finale primaire 2006'!$L$154</f>
        <v>0</v>
      </c>
      <c r="O76" s="26">
        <f>'finale primaire 2006'!$M$154</f>
        <v>0</v>
      </c>
      <c r="P76" s="27">
        <f>'finale primaire 2006'!$N$154</f>
        <v>0</v>
      </c>
    </row>
    <row r="77" spans="1:16" ht="18">
      <c r="A77" s="20">
        <v>76</v>
      </c>
      <c r="C77" s="24">
        <f>'finale primaire 2006'!$A$134</f>
        <v>0</v>
      </c>
      <c r="D77" s="24">
        <f>'finale primaire 2006'!$B$134</f>
        <v>0</v>
      </c>
      <c r="E77" s="24" t="str">
        <f>'finale primaire 2006'!$C$134</f>
        <v>T4</v>
      </c>
      <c r="F77" s="24">
        <f>'finale primaire 2006'!$D$134</f>
        <v>0</v>
      </c>
      <c r="G77" s="26">
        <f>'finale primaire 2006'!$E$134</f>
        <v>0</v>
      </c>
      <c r="H77" s="26">
        <f>'finale primaire 2006'!$F$134</f>
        <v>0</v>
      </c>
      <c r="I77" s="26">
        <f>'finale primaire 2006'!$G$134</f>
        <v>0</v>
      </c>
      <c r="J77" s="26">
        <f>'finale primaire 2006'!$H$134</f>
        <v>0</v>
      </c>
      <c r="K77" s="26">
        <f>'finale primaire 2006'!$I$134</f>
        <v>0</v>
      </c>
      <c r="L77" s="26">
        <f>'finale primaire 2006'!$J$134</f>
        <v>0</v>
      </c>
      <c r="M77" s="26">
        <f>'finale primaire 2006'!$K$134</f>
        <v>0</v>
      </c>
      <c r="N77" s="26">
        <f>'finale primaire 2006'!$L$134</f>
        <v>0</v>
      </c>
      <c r="O77" s="26">
        <f>'finale primaire 2006'!$M$134</f>
        <v>0</v>
      </c>
      <c r="P77" s="27">
        <f>'finale primaire 2006'!$N$134</f>
        <v>0</v>
      </c>
    </row>
    <row r="78" spans="1:16" ht="18">
      <c r="A78" s="20">
        <v>77</v>
      </c>
      <c r="C78" s="24">
        <f>'finale primaire 2006'!$A$144</f>
        <v>0</v>
      </c>
      <c r="D78" s="24">
        <f>'finale primaire 2006'!$B$144</f>
        <v>0</v>
      </c>
      <c r="E78" s="24" t="str">
        <f>'finale primaire 2006'!$C$144</f>
        <v>T4</v>
      </c>
      <c r="F78" s="24">
        <f>'finale primaire 2006'!$D$144</f>
        <v>0</v>
      </c>
      <c r="G78" s="26">
        <f>'finale primaire 2006'!$E$144</f>
        <v>0</v>
      </c>
      <c r="H78" s="26">
        <f>'finale primaire 2006'!$F$144</f>
        <v>0</v>
      </c>
      <c r="I78" s="26">
        <f>'finale primaire 2006'!$G$144</f>
        <v>0</v>
      </c>
      <c r="J78" s="26">
        <f>'finale primaire 2006'!$H$144</f>
        <v>0</v>
      </c>
      <c r="K78" s="26">
        <f>'finale primaire 2006'!$I$144</f>
        <v>0</v>
      </c>
      <c r="L78" s="26">
        <f>'finale primaire 2006'!$J$144</f>
        <v>0</v>
      </c>
      <c r="M78" s="26">
        <f>'finale primaire 2006'!$K$144</f>
        <v>0</v>
      </c>
      <c r="N78" s="26">
        <f>'finale primaire 2006'!$L$144</f>
        <v>0</v>
      </c>
      <c r="O78" s="26">
        <f>'finale primaire 2006'!$M$144</f>
        <v>0</v>
      </c>
      <c r="P78" s="27">
        <f>'finale primaire 2006'!$N$144</f>
        <v>0</v>
      </c>
    </row>
    <row r="79" spans="1:16" ht="18">
      <c r="A79" s="20">
        <v>78</v>
      </c>
      <c r="C79" s="24">
        <f>'finale primaire 2006'!$A$95</f>
        <v>0</v>
      </c>
      <c r="D79" s="24">
        <f>'finale primaire 2006'!$B$95</f>
        <v>0</v>
      </c>
      <c r="E79" s="25" t="str">
        <f>'finale primaire 2006'!$C$95</f>
        <v>T4</v>
      </c>
      <c r="F79" s="24">
        <f>'finale primaire 2006'!$D$95</f>
        <v>0</v>
      </c>
      <c r="G79" s="26">
        <f>'finale primaire 2006'!$E$95</f>
        <v>0</v>
      </c>
      <c r="H79" s="26">
        <f>'finale primaire 2006'!$F$95</f>
        <v>0</v>
      </c>
      <c r="I79" s="26">
        <f>'finale primaire 2006'!$G$95</f>
        <v>0</v>
      </c>
      <c r="J79" s="26">
        <f>'finale primaire 2006'!$H$95</f>
        <v>0</v>
      </c>
      <c r="K79" s="26">
        <f>'finale primaire 2006'!$I$95</f>
        <v>0</v>
      </c>
      <c r="L79" s="26">
        <f>'finale primaire 2006'!$J$95</f>
        <v>0</v>
      </c>
      <c r="M79" s="26">
        <f>'finale primaire 2006'!$K$95</f>
        <v>0</v>
      </c>
      <c r="N79" s="26">
        <f>'finale primaire 2006'!$L$95</f>
        <v>0</v>
      </c>
      <c r="O79" s="26">
        <f>'finale primaire 2006'!$M$95</f>
        <v>0</v>
      </c>
      <c r="P79" s="27">
        <f>'finale primaire 2006'!$N$95</f>
        <v>0</v>
      </c>
    </row>
    <row r="80" spans="1:16" ht="18">
      <c r="A80" s="20">
        <v>79</v>
      </c>
      <c r="C80" s="24">
        <f>'finale primaire 2006'!$A$85</f>
        <v>0</v>
      </c>
      <c r="D80" s="24">
        <f>'finale primaire 2006'!$B$85</f>
        <v>0</v>
      </c>
      <c r="E80" s="25" t="str">
        <f>'finale primaire 2006'!$C$85</f>
        <v>T4</v>
      </c>
      <c r="F80" s="24">
        <f>'finale primaire 2006'!$D$85</f>
        <v>0</v>
      </c>
      <c r="G80" s="26">
        <f>'finale primaire 2006'!$E$85</f>
        <v>0</v>
      </c>
      <c r="H80" s="26">
        <f>'finale primaire 2006'!$F$85</f>
        <v>0</v>
      </c>
      <c r="I80" s="26">
        <f>'finale primaire 2006'!$G$85</f>
        <v>0</v>
      </c>
      <c r="J80" s="26">
        <f>'finale primaire 2006'!$H$85</f>
        <v>0</v>
      </c>
      <c r="K80" s="26">
        <f>'finale primaire 2006'!$I$85</f>
        <v>0</v>
      </c>
      <c r="L80" s="26">
        <f>'finale primaire 2006'!$J$85</f>
        <v>0</v>
      </c>
      <c r="M80" s="26">
        <f>'finale primaire 2006'!$K$85</f>
        <v>0</v>
      </c>
      <c r="N80" s="26">
        <f>'finale primaire 2006'!$L$85</f>
        <v>0</v>
      </c>
      <c r="O80" s="26">
        <f>'finale primaire 2006'!$M$85</f>
        <v>0</v>
      </c>
      <c r="P80" s="27">
        <f>'finale primaire 2006'!$N$85</f>
        <v>0</v>
      </c>
    </row>
    <row r="81" spans="1:16" ht="18">
      <c r="A81" s="20">
        <v>80</v>
      </c>
      <c r="C81" s="24">
        <f>'finale primaire 2006'!$A$163</f>
        <v>0</v>
      </c>
      <c r="D81" s="24">
        <f>'finale primaire 2006'!$B$163</f>
        <v>0</v>
      </c>
      <c r="E81" s="24" t="str">
        <f>'finale primaire 2006'!$C$163</f>
        <v>T4</v>
      </c>
      <c r="F81" s="24">
        <f>'finale primaire 2006'!$D$163</f>
        <v>0</v>
      </c>
      <c r="G81" s="26">
        <f>'finale primaire 2006'!$E$163</f>
        <v>0</v>
      </c>
      <c r="H81" s="26">
        <f>'finale primaire 2006'!$F$163</f>
        <v>0</v>
      </c>
      <c r="I81" s="26">
        <f>'finale primaire 2006'!$G$163</f>
        <v>0</v>
      </c>
      <c r="J81" s="26">
        <f>'finale primaire 2006'!$H$163</f>
        <v>0</v>
      </c>
      <c r="K81" s="26">
        <f>'finale primaire 2006'!$I$163</f>
        <v>0</v>
      </c>
      <c r="L81" s="26">
        <f>'finale primaire 2006'!$J$163</f>
        <v>0</v>
      </c>
      <c r="M81" s="26">
        <f>'finale primaire 2006'!$K$163</f>
        <v>0</v>
      </c>
      <c r="N81" s="26">
        <f>'finale primaire 2006'!$L$163</f>
        <v>0</v>
      </c>
      <c r="O81" s="26">
        <f>'finale primaire 2006'!$M$163</f>
        <v>0</v>
      </c>
      <c r="P81" s="27">
        <f>'finale primaire 2006'!$N$163</f>
        <v>0</v>
      </c>
    </row>
    <row r="82" spans="1:16" ht="18" hidden="1" outlineLevel="1">
      <c r="A82" s="20">
        <v>81</v>
      </c>
      <c r="C82" s="24">
        <f>'finale primaire 2006'!$A$199</f>
        <v>0</v>
      </c>
      <c r="D82" s="24">
        <f>'finale primaire 2006'!$B$199</f>
        <v>0</v>
      </c>
      <c r="E82" s="24" t="str">
        <f>'finale primaire 2006'!$C$199</f>
        <v>T1</v>
      </c>
      <c r="F82" s="24">
        <f>'finale primaire 2006'!$D$199</f>
        <v>0</v>
      </c>
      <c r="G82" s="26">
        <f>'finale primaire 2006'!$E$199</f>
        <v>0</v>
      </c>
      <c r="H82" s="26">
        <f>'finale primaire 2006'!$F$199</f>
        <v>0</v>
      </c>
      <c r="I82" s="26">
        <f>'finale primaire 2006'!$G$199</f>
        <v>0</v>
      </c>
      <c r="J82" s="26">
        <f>'finale primaire 2006'!$H$199</f>
        <v>0</v>
      </c>
      <c r="K82" s="26">
        <f>'finale primaire 2006'!$I$199</f>
        <v>0</v>
      </c>
      <c r="L82" s="26">
        <f>'finale primaire 2006'!$J$199</f>
        <v>0</v>
      </c>
      <c r="M82" s="26">
        <f>'finale primaire 2006'!$K$199</f>
        <v>0</v>
      </c>
      <c r="N82" s="26">
        <f>'finale primaire 2006'!$L$199</f>
        <v>0</v>
      </c>
      <c r="O82" s="26">
        <f>'finale primaire 2006'!$M$199</f>
        <v>0</v>
      </c>
      <c r="P82" s="27">
        <f>'finale primaire 2006'!$N$199</f>
        <v>0</v>
      </c>
    </row>
    <row r="83" spans="1:16" ht="18" hidden="1" outlineLevel="1">
      <c r="A83" s="20">
        <v>82</v>
      </c>
      <c r="C83" s="24">
        <f>'finale primaire 2006'!$A$209</f>
        <v>0</v>
      </c>
      <c r="D83" s="24">
        <f>'finale primaire 2006'!$B$209</f>
        <v>0</v>
      </c>
      <c r="E83" s="24" t="str">
        <f>'finale primaire 2006'!$C$209</f>
        <v>T1</v>
      </c>
      <c r="F83" s="24">
        <f>'finale primaire 2006'!$D$209</f>
        <v>0</v>
      </c>
      <c r="G83" s="26">
        <f>'finale primaire 2006'!$E$209</f>
        <v>0</v>
      </c>
      <c r="H83" s="26">
        <f>'finale primaire 2006'!$F$209</f>
        <v>0</v>
      </c>
      <c r="I83" s="26">
        <f>'finale primaire 2006'!$G$209</f>
        <v>0</v>
      </c>
      <c r="J83" s="26">
        <f>'finale primaire 2006'!$H$209</f>
        <v>0</v>
      </c>
      <c r="K83" s="26">
        <f>'finale primaire 2006'!$I$209</f>
        <v>0</v>
      </c>
      <c r="L83" s="26">
        <f>'finale primaire 2006'!$J$209</f>
        <v>0</v>
      </c>
      <c r="M83" s="26">
        <f>'finale primaire 2006'!$K$209</f>
        <v>0</v>
      </c>
      <c r="N83" s="26">
        <f>'finale primaire 2006'!$L$209</f>
        <v>0</v>
      </c>
      <c r="O83" s="26">
        <f>'finale primaire 2006'!$M$209</f>
        <v>0</v>
      </c>
      <c r="P83" s="27">
        <f>'finale primaire 2006'!$N$209</f>
        <v>0</v>
      </c>
    </row>
    <row r="84" spans="1:16" ht="18" hidden="1" outlineLevel="1">
      <c r="A84" s="20">
        <v>83</v>
      </c>
      <c r="C84" s="24">
        <f>'finale primaire 2006'!$A$219</f>
        <v>0</v>
      </c>
      <c r="D84" s="24">
        <f>'finale primaire 2006'!$B$219</f>
        <v>0</v>
      </c>
      <c r="E84" s="24" t="str">
        <f>'finale primaire 2006'!$C$219</f>
        <v>T1</v>
      </c>
      <c r="F84" s="24">
        <f>'finale primaire 2006'!$D$219</f>
        <v>0</v>
      </c>
      <c r="G84" s="26">
        <f>'finale primaire 2006'!$E$219</f>
        <v>0</v>
      </c>
      <c r="H84" s="26">
        <f>'finale primaire 2006'!$F$219</f>
        <v>0</v>
      </c>
      <c r="I84" s="26">
        <f>'finale primaire 2006'!$G$219</f>
        <v>0</v>
      </c>
      <c r="J84" s="26">
        <f>'finale primaire 2006'!$H$219</f>
        <v>0</v>
      </c>
      <c r="K84" s="26">
        <f>'finale primaire 2006'!$I$219</f>
        <v>0</v>
      </c>
      <c r="L84" s="26">
        <f>'finale primaire 2006'!$J$219</f>
        <v>0</v>
      </c>
      <c r="M84" s="26">
        <f>'finale primaire 2006'!$K$219</f>
        <v>0</v>
      </c>
      <c r="N84" s="26">
        <f>'finale primaire 2006'!$L$219</f>
        <v>0</v>
      </c>
      <c r="O84" s="26">
        <f>'finale primaire 2006'!$M$219</f>
        <v>0</v>
      </c>
      <c r="P84" s="27">
        <f>'finale primaire 2006'!$N$219</f>
        <v>0</v>
      </c>
    </row>
    <row r="85" spans="1:16" ht="18" hidden="1" outlineLevel="1">
      <c r="A85" s="20">
        <v>84</v>
      </c>
      <c r="C85" s="24">
        <f>'finale primaire 2006'!$A$229</f>
        <v>0</v>
      </c>
      <c r="D85" s="24">
        <f>'finale primaire 2006'!$B$229</f>
        <v>0</v>
      </c>
      <c r="E85" s="24" t="str">
        <f>'finale primaire 2006'!$C$229</f>
        <v>T1</v>
      </c>
      <c r="F85" s="24">
        <f>'finale primaire 2006'!$D$229</f>
        <v>0</v>
      </c>
      <c r="G85" s="26">
        <f>'finale primaire 2006'!$E$229</f>
        <v>0</v>
      </c>
      <c r="H85" s="26">
        <f>'finale primaire 2006'!$F$229</f>
        <v>0</v>
      </c>
      <c r="I85" s="26">
        <f>'finale primaire 2006'!$G$229</f>
        <v>0</v>
      </c>
      <c r="J85" s="26">
        <f>'finale primaire 2006'!$H$229</f>
        <v>0</v>
      </c>
      <c r="K85" s="26">
        <f>'finale primaire 2006'!$I$229</f>
        <v>0</v>
      </c>
      <c r="L85" s="26">
        <f>'finale primaire 2006'!$J$229</f>
        <v>0</v>
      </c>
      <c r="M85" s="26">
        <f>'finale primaire 2006'!$K$229</f>
        <v>0</v>
      </c>
      <c r="N85" s="26">
        <f>'finale primaire 2006'!$L$229</f>
        <v>0</v>
      </c>
      <c r="O85" s="26">
        <f>'finale primaire 2006'!$M$229</f>
        <v>0</v>
      </c>
      <c r="P85" s="27">
        <f>'finale primaire 2006'!$N$229</f>
        <v>0</v>
      </c>
    </row>
    <row r="86" spans="1:16" ht="18" hidden="1" outlineLevel="1">
      <c r="A86" s="20">
        <v>85</v>
      </c>
      <c r="C86" s="24">
        <f>'finale primaire 2006'!$A$238</f>
        <v>0</v>
      </c>
      <c r="D86" s="24">
        <f>'finale primaire 2006'!$B$238</f>
        <v>0</v>
      </c>
      <c r="E86" s="24" t="str">
        <f>'finale primaire 2006'!$C$238</f>
        <v>T1</v>
      </c>
      <c r="F86" s="24">
        <f>'finale primaire 2006'!$D$238</f>
        <v>0</v>
      </c>
      <c r="G86" s="26">
        <f>'finale primaire 2006'!$E$238</f>
        <v>0</v>
      </c>
      <c r="H86" s="26">
        <f>'finale primaire 2006'!$F$238</f>
        <v>0</v>
      </c>
      <c r="I86" s="26">
        <f>'finale primaire 2006'!$G$238</f>
        <v>0</v>
      </c>
      <c r="J86" s="26">
        <f>'finale primaire 2006'!$H$238</f>
        <v>0</v>
      </c>
      <c r="K86" s="26">
        <f>'finale primaire 2006'!$I$238</f>
        <v>0</v>
      </c>
      <c r="L86" s="26">
        <f>'finale primaire 2006'!$J$238</f>
        <v>0</v>
      </c>
      <c r="M86" s="26">
        <f>'finale primaire 2006'!$K$238</f>
        <v>0</v>
      </c>
      <c r="N86" s="26">
        <f>'finale primaire 2006'!$L$238</f>
        <v>0</v>
      </c>
      <c r="O86" s="26">
        <f>'finale primaire 2006'!$M$238</f>
        <v>0</v>
      </c>
      <c r="P86" s="27">
        <f>'finale primaire 2006'!$N$238</f>
        <v>0</v>
      </c>
    </row>
    <row r="87" spans="1:16" ht="18" hidden="1" outlineLevel="1">
      <c r="A87" s="20">
        <v>86</v>
      </c>
      <c r="C87" s="24">
        <f>'finale primaire 2006'!$A$248</f>
        <v>0</v>
      </c>
      <c r="D87" s="24">
        <f>'finale primaire 2006'!$B$248</f>
        <v>0</v>
      </c>
      <c r="E87" s="24" t="str">
        <f>'finale primaire 2006'!$C$248</f>
        <v>T1</v>
      </c>
      <c r="F87" s="24">
        <f>'finale primaire 2006'!$D$248</f>
        <v>0</v>
      </c>
      <c r="G87" s="26">
        <f>'finale primaire 2006'!$E$248</f>
        <v>0</v>
      </c>
      <c r="H87" s="26">
        <f>'finale primaire 2006'!$F$248</f>
        <v>0</v>
      </c>
      <c r="I87" s="26">
        <f>'finale primaire 2006'!$G$248</f>
        <v>0</v>
      </c>
      <c r="J87" s="26">
        <f>'finale primaire 2006'!$H$248</f>
        <v>0</v>
      </c>
      <c r="K87" s="26">
        <f>'finale primaire 2006'!$I$248</f>
        <v>0</v>
      </c>
      <c r="L87" s="26">
        <f>'finale primaire 2006'!$J$248</f>
        <v>0</v>
      </c>
      <c r="M87" s="26">
        <f>'finale primaire 2006'!$K$248</f>
        <v>0</v>
      </c>
      <c r="N87" s="26">
        <f>'finale primaire 2006'!$L$248</f>
        <v>0</v>
      </c>
      <c r="O87" s="26">
        <f>'finale primaire 2006'!$M$248</f>
        <v>0</v>
      </c>
      <c r="P87" s="27">
        <f>'finale primaire 2006'!$N$248</f>
        <v>0</v>
      </c>
    </row>
    <row r="88" spans="1:16" ht="18" hidden="1" outlineLevel="1">
      <c r="A88" s="20">
        <v>87</v>
      </c>
      <c r="C88" s="24">
        <f>'finale primaire 2006'!$A$258</f>
        <v>0</v>
      </c>
      <c r="D88" s="24">
        <f>'finale primaire 2006'!$B$258</f>
        <v>0</v>
      </c>
      <c r="E88" s="24" t="str">
        <f>'finale primaire 2006'!$C$258</f>
        <v>T1</v>
      </c>
      <c r="F88" s="24">
        <f>'finale primaire 2006'!$D$258</f>
        <v>0</v>
      </c>
      <c r="G88" s="26">
        <f>'finale primaire 2006'!$E$258</f>
        <v>0</v>
      </c>
      <c r="H88" s="26">
        <f>'finale primaire 2006'!$F$258</f>
        <v>0</v>
      </c>
      <c r="I88" s="26">
        <f>'finale primaire 2006'!$G$258</f>
        <v>0</v>
      </c>
      <c r="J88" s="26">
        <f>'finale primaire 2006'!$H$258</f>
        <v>0</v>
      </c>
      <c r="K88" s="26">
        <f>'finale primaire 2006'!$I$258</f>
        <v>0</v>
      </c>
      <c r="L88" s="26">
        <f>'finale primaire 2006'!$J$258</f>
        <v>0</v>
      </c>
      <c r="M88" s="26">
        <f>'finale primaire 2006'!$K$258</f>
        <v>0</v>
      </c>
      <c r="N88" s="26">
        <f>'finale primaire 2006'!$L$258</f>
        <v>0</v>
      </c>
      <c r="O88" s="26">
        <f>'finale primaire 2006'!$M$258</f>
        <v>0</v>
      </c>
      <c r="P88" s="27">
        <f>'finale primaire 2006'!$N$258</f>
        <v>0</v>
      </c>
    </row>
    <row r="89" spans="1:16" ht="18" hidden="1" outlineLevel="1">
      <c r="A89" s="20">
        <v>88</v>
      </c>
      <c r="C89" s="24">
        <f>'finale primaire 2006'!$A$268</f>
        <v>0</v>
      </c>
      <c r="D89" s="24">
        <f>'finale primaire 2006'!$B$268</f>
        <v>0</v>
      </c>
      <c r="E89" s="24" t="str">
        <f>'finale primaire 2006'!$C$268</f>
        <v>T1</v>
      </c>
      <c r="F89" s="24">
        <f>'finale primaire 2006'!$D$268</f>
        <v>0</v>
      </c>
      <c r="G89" s="26">
        <f>'finale primaire 2006'!$E$268</f>
        <v>0</v>
      </c>
      <c r="H89" s="26">
        <f>'finale primaire 2006'!$F$268</f>
        <v>0</v>
      </c>
      <c r="I89" s="26">
        <f>'finale primaire 2006'!$G$268</f>
        <v>0</v>
      </c>
      <c r="J89" s="26">
        <f>'finale primaire 2006'!$H$268</f>
        <v>0</v>
      </c>
      <c r="K89" s="26">
        <f>'finale primaire 2006'!$I$268</f>
        <v>0</v>
      </c>
      <c r="L89" s="26">
        <f>'finale primaire 2006'!$J$268</f>
        <v>0</v>
      </c>
      <c r="M89" s="26">
        <f>'finale primaire 2006'!$K$268</f>
        <v>0</v>
      </c>
      <c r="N89" s="26">
        <f>'finale primaire 2006'!$L$268</f>
        <v>0</v>
      </c>
      <c r="O89" s="26">
        <f>'finale primaire 2006'!$M$268</f>
        <v>0</v>
      </c>
      <c r="P89" s="27">
        <f>'finale primaire 2006'!$N$268</f>
        <v>0</v>
      </c>
    </row>
    <row r="90" spans="1:16" ht="18" hidden="1" outlineLevel="1">
      <c r="A90" s="20">
        <v>89</v>
      </c>
      <c r="C90" s="24">
        <f>'finale primaire 2006'!$A$277</f>
        <v>0</v>
      </c>
      <c r="D90" s="24">
        <f>'finale primaire 2006'!$B$277</f>
        <v>0</v>
      </c>
      <c r="E90" s="24" t="str">
        <f>'finale primaire 2006'!$C$277</f>
        <v>T1</v>
      </c>
      <c r="F90" s="24">
        <f>'finale primaire 2006'!$D$277</f>
        <v>0</v>
      </c>
      <c r="G90" s="26">
        <f>'finale primaire 2006'!$E$277</f>
        <v>0</v>
      </c>
      <c r="H90" s="26">
        <f>'finale primaire 2006'!$F$277</f>
        <v>0</v>
      </c>
      <c r="I90" s="26">
        <f>'finale primaire 2006'!$G$277</f>
        <v>0</v>
      </c>
      <c r="J90" s="26">
        <f>'finale primaire 2006'!$H$277</f>
        <v>0</v>
      </c>
      <c r="K90" s="26">
        <f>'finale primaire 2006'!$I$277</f>
        <v>0</v>
      </c>
      <c r="L90" s="26">
        <f>'finale primaire 2006'!$J$277</f>
        <v>0</v>
      </c>
      <c r="M90" s="26">
        <f>'finale primaire 2006'!$K$277</f>
        <v>0</v>
      </c>
      <c r="N90" s="26">
        <f>'finale primaire 2006'!$L$277</f>
        <v>0</v>
      </c>
      <c r="O90" s="26">
        <f>'finale primaire 2006'!$M$277</f>
        <v>0</v>
      </c>
      <c r="P90" s="27">
        <f>'finale primaire 2006'!$N$277</f>
        <v>0</v>
      </c>
    </row>
    <row r="91" spans="1:16" ht="18" hidden="1" outlineLevel="1">
      <c r="A91" s="20">
        <v>90</v>
      </c>
      <c r="C91" s="24">
        <f>'finale primaire 2006'!$A$287</f>
        <v>0</v>
      </c>
      <c r="D91" s="24">
        <f>'finale primaire 2006'!$B$287</f>
        <v>0</v>
      </c>
      <c r="E91" s="24" t="str">
        <f>'finale primaire 2006'!$C$287</f>
        <v>T1</v>
      </c>
      <c r="F91" s="24">
        <f>'finale primaire 2006'!$D$287</f>
        <v>0</v>
      </c>
      <c r="G91" s="26">
        <f>'finale primaire 2006'!$E$287</f>
        <v>0</v>
      </c>
      <c r="H91" s="26">
        <f>'finale primaire 2006'!$F$287</f>
        <v>0</v>
      </c>
      <c r="I91" s="26">
        <f>'finale primaire 2006'!$G$287</f>
        <v>0</v>
      </c>
      <c r="J91" s="26">
        <f>'finale primaire 2006'!$H$287</f>
        <v>0</v>
      </c>
      <c r="K91" s="26">
        <f>'finale primaire 2006'!$I$287</f>
        <v>0</v>
      </c>
      <c r="L91" s="26">
        <f>'finale primaire 2006'!$J$287</f>
        <v>0</v>
      </c>
      <c r="M91" s="26">
        <f>'finale primaire 2006'!$K$287</f>
        <v>0</v>
      </c>
      <c r="N91" s="26">
        <f>'finale primaire 2006'!$L$287</f>
        <v>0</v>
      </c>
      <c r="O91" s="26">
        <f>'finale primaire 2006'!$M$287</f>
        <v>0</v>
      </c>
      <c r="P91" s="27">
        <f>'finale primaire 2006'!$N$287</f>
        <v>0</v>
      </c>
    </row>
    <row r="92" spans="1:16" ht="18" hidden="1" outlineLevel="1">
      <c r="A92" s="20">
        <v>91</v>
      </c>
      <c r="C92" s="24">
        <f>'finale primaire 2006'!$A$297</f>
        <v>0</v>
      </c>
      <c r="D92" s="24">
        <f>'finale primaire 2006'!$B$297</f>
        <v>0</v>
      </c>
      <c r="E92" s="24" t="str">
        <f>'finale primaire 2006'!$C$297</f>
        <v>T1</v>
      </c>
      <c r="F92" s="24">
        <f>'finale primaire 2006'!$D$297</f>
        <v>0</v>
      </c>
      <c r="G92" s="26">
        <f>'finale primaire 2006'!$E$297</f>
        <v>0</v>
      </c>
      <c r="H92" s="26">
        <f>'finale primaire 2006'!$F$297</f>
        <v>0</v>
      </c>
      <c r="I92" s="26">
        <f>'finale primaire 2006'!$G$297</f>
        <v>0</v>
      </c>
      <c r="J92" s="26">
        <f>'finale primaire 2006'!$H$297</f>
        <v>0</v>
      </c>
      <c r="K92" s="26">
        <f>'finale primaire 2006'!$I$297</f>
        <v>0</v>
      </c>
      <c r="L92" s="26">
        <f>'finale primaire 2006'!$J$297</f>
        <v>0</v>
      </c>
      <c r="M92" s="26">
        <f>'finale primaire 2006'!$K$297</f>
        <v>0</v>
      </c>
      <c r="N92" s="26">
        <f>'finale primaire 2006'!$L$297</f>
        <v>0</v>
      </c>
      <c r="O92" s="26">
        <f>'finale primaire 2006'!$M$297</f>
        <v>0</v>
      </c>
      <c r="P92" s="27">
        <f>'finale primaire 2006'!$N$297</f>
        <v>0</v>
      </c>
    </row>
    <row r="93" spans="1:16" ht="18" hidden="1" outlineLevel="1">
      <c r="A93" s="20">
        <v>92</v>
      </c>
      <c r="C93" s="24">
        <f>'finale primaire 2006'!$A$307</f>
        <v>0</v>
      </c>
      <c r="D93" s="24">
        <f>'finale primaire 2006'!$B$307</f>
        <v>0</v>
      </c>
      <c r="E93" s="24" t="str">
        <f>'finale primaire 2006'!$C$307</f>
        <v>T1</v>
      </c>
      <c r="F93" s="24">
        <f>'finale primaire 2006'!$D$307</f>
        <v>0</v>
      </c>
      <c r="G93" s="26">
        <f>'finale primaire 2006'!$E$307</f>
        <v>0</v>
      </c>
      <c r="H93" s="26">
        <f>'finale primaire 2006'!$F$307</f>
        <v>0</v>
      </c>
      <c r="I93" s="26">
        <f>'finale primaire 2006'!$G$307</f>
        <v>0</v>
      </c>
      <c r="J93" s="26">
        <f>'finale primaire 2006'!$H$307</f>
        <v>0</v>
      </c>
      <c r="K93" s="26">
        <f>'finale primaire 2006'!$I$307</f>
        <v>0</v>
      </c>
      <c r="L93" s="26">
        <f>'finale primaire 2006'!$J$307</f>
        <v>0</v>
      </c>
      <c r="M93" s="26">
        <f>'finale primaire 2006'!$K$307</f>
        <v>0</v>
      </c>
      <c r="N93" s="26">
        <f>'finale primaire 2006'!$L$307</f>
        <v>0</v>
      </c>
      <c r="O93" s="26">
        <f>'finale primaire 2006'!$M$307</f>
        <v>0</v>
      </c>
      <c r="P93" s="27">
        <f>'finale primaire 2006'!$N$307</f>
        <v>0</v>
      </c>
    </row>
    <row r="94" spans="1:16" ht="18" hidden="1" outlineLevel="1">
      <c r="A94" s="20">
        <v>93</v>
      </c>
      <c r="C94" s="24">
        <f>'finale primaire 2006'!$A$200</f>
        <v>0</v>
      </c>
      <c r="D94" s="24">
        <f>'finale primaire 2006'!$B$200</f>
        <v>0</v>
      </c>
      <c r="E94" s="24" t="str">
        <f>'finale primaire 2006'!$C$200</f>
        <v>T2</v>
      </c>
      <c r="F94" s="24">
        <f>'finale primaire 2006'!$D$200</f>
        <v>0</v>
      </c>
      <c r="G94" s="26">
        <f>'finale primaire 2006'!$E$200</f>
        <v>0</v>
      </c>
      <c r="H94" s="26">
        <f>'finale primaire 2006'!$F$200</f>
        <v>0</v>
      </c>
      <c r="I94" s="26">
        <f>'finale primaire 2006'!$G$200</f>
        <v>0</v>
      </c>
      <c r="J94" s="26">
        <f>'finale primaire 2006'!$H$200</f>
        <v>0</v>
      </c>
      <c r="K94" s="26">
        <f>'finale primaire 2006'!$I$200</f>
        <v>0</v>
      </c>
      <c r="L94" s="26">
        <f>'finale primaire 2006'!$J$200</f>
        <v>0</v>
      </c>
      <c r="M94" s="26">
        <f>'finale primaire 2006'!$K$200</f>
        <v>0</v>
      </c>
      <c r="N94" s="26">
        <f>'finale primaire 2006'!$L$200</f>
        <v>0</v>
      </c>
      <c r="O94" s="26">
        <f>'finale primaire 2006'!$M$200</f>
        <v>0</v>
      </c>
      <c r="P94" s="27">
        <f>'finale primaire 2006'!$N$200</f>
        <v>0</v>
      </c>
    </row>
    <row r="95" spans="1:16" ht="18" hidden="1" outlineLevel="1">
      <c r="A95" s="20">
        <v>94</v>
      </c>
      <c r="C95" s="24">
        <f>'finale primaire 2006'!$A$210</f>
        <v>0</v>
      </c>
      <c r="D95" s="24">
        <f>'finale primaire 2006'!$B$210</f>
        <v>0</v>
      </c>
      <c r="E95" s="24" t="str">
        <f>'finale primaire 2006'!$C$210</f>
        <v>T2</v>
      </c>
      <c r="F95" s="24">
        <f>'finale primaire 2006'!$D$210</f>
        <v>0</v>
      </c>
      <c r="G95" s="26">
        <f>'finale primaire 2006'!$E$210</f>
        <v>0</v>
      </c>
      <c r="H95" s="26">
        <f>'finale primaire 2006'!$F$210</f>
        <v>0</v>
      </c>
      <c r="I95" s="26">
        <f>'finale primaire 2006'!$G$210</f>
        <v>0</v>
      </c>
      <c r="J95" s="26">
        <f>'finale primaire 2006'!$H$210</f>
        <v>0</v>
      </c>
      <c r="K95" s="26">
        <f>'finale primaire 2006'!$I$210</f>
        <v>0</v>
      </c>
      <c r="L95" s="26">
        <f>'finale primaire 2006'!$J$210</f>
        <v>0</v>
      </c>
      <c r="M95" s="26">
        <f>'finale primaire 2006'!$K$210</f>
        <v>0</v>
      </c>
      <c r="N95" s="26">
        <f>'finale primaire 2006'!$L$210</f>
        <v>0</v>
      </c>
      <c r="O95" s="26">
        <f>'finale primaire 2006'!$M$210</f>
        <v>0</v>
      </c>
      <c r="P95" s="27">
        <f>'finale primaire 2006'!$N$210</f>
        <v>0</v>
      </c>
    </row>
    <row r="96" spans="1:16" ht="18" hidden="1" outlineLevel="1">
      <c r="A96" s="20">
        <v>95</v>
      </c>
      <c r="C96" s="24">
        <f>'finale primaire 2006'!$A$220</f>
        <v>0</v>
      </c>
      <c r="D96" s="24">
        <f>'finale primaire 2006'!$B$220</f>
        <v>0</v>
      </c>
      <c r="E96" s="24" t="str">
        <f>'finale primaire 2006'!$C$220</f>
        <v>T2</v>
      </c>
      <c r="F96" s="24">
        <f>'finale primaire 2006'!$D$220</f>
        <v>0</v>
      </c>
      <c r="G96" s="26">
        <f>'finale primaire 2006'!$E$220</f>
        <v>0</v>
      </c>
      <c r="H96" s="26">
        <f>'finale primaire 2006'!$F$220</f>
        <v>0</v>
      </c>
      <c r="I96" s="26">
        <f>'finale primaire 2006'!$G$220</f>
        <v>0</v>
      </c>
      <c r="J96" s="26">
        <f>'finale primaire 2006'!$H$220</f>
        <v>0</v>
      </c>
      <c r="K96" s="26">
        <f>'finale primaire 2006'!$I$220</f>
        <v>0</v>
      </c>
      <c r="L96" s="26">
        <f>'finale primaire 2006'!$J$220</f>
        <v>0</v>
      </c>
      <c r="M96" s="26">
        <f>'finale primaire 2006'!$K$220</f>
        <v>0</v>
      </c>
      <c r="N96" s="26">
        <f>'finale primaire 2006'!$L$220</f>
        <v>0</v>
      </c>
      <c r="O96" s="26">
        <f>'finale primaire 2006'!$M$220</f>
        <v>0</v>
      </c>
      <c r="P96" s="27">
        <f>'finale primaire 2006'!$N$220</f>
        <v>0</v>
      </c>
    </row>
    <row r="97" spans="1:16" ht="18" hidden="1" outlineLevel="1">
      <c r="A97" s="20">
        <v>96</v>
      </c>
      <c r="C97" s="24">
        <f>'finale primaire 2006'!$A$230</f>
        <v>0</v>
      </c>
      <c r="D97" s="24">
        <f>'finale primaire 2006'!$B$230</f>
        <v>0</v>
      </c>
      <c r="E97" s="24" t="str">
        <f>'finale primaire 2006'!$C$230</f>
        <v>T2</v>
      </c>
      <c r="F97" s="24">
        <f>'finale primaire 2006'!$D$230</f>
        <v>0</v>
      </c>
      <c r="G97" s="26">
        <f>'finale primaire 2006'!$E$230</f>
        <v>0</v>
      </c>
      <c r="H97" s="26">
        <f>'finale primaire 2006'!$F$230</f>
        <v>0</v>
      </c>
      <c r="I97" s="26">
        <f>'finale primaire 2006'!$G$230</f>
        <v>0</v>
      </c>
      <c r="J97" s="26">
        <f>'finale primaire 2006'!$H$230</f>
        <v>0</v>
      </c>
      <c r="K97" s="26">
        <f>'finale primaire 2006'!$I$230</f>
        <v>0</v>
      </c>
      <c r="L97" s="26">
        <f>'finale primaire 2006'!$J$230</f>
        <v>0</v>
      </c>
      <c r="M97" s="26">
        <f>'finale primaire 2006'!$K$230</f>
        <v>0</v>
      </c>
      <c r="N97" s="26">
        <f>'finale primaire 2006'!$L$230</f>
        <v>0</v>
      </c>
      <c r="O97" s="26">
        <f>'finale primaire 2006'!$M$230</f>
        <v>0</v>
      </c>
      <c r="P97" s="27">
        <f>'finale primaire 2006'!$N$230</f>
        <v>0</v>
      </c>
    </row>
    <row r="98" spans="1:16" ht="18" hidden="1" outlineLevel="1">
      <c r="A98" s="20">
        <v>97</v>
      </c>
      <c r="C98" s="24">
        <f>'finale primaire 2006'!$A$239</f>
        <v>0</v>
      </c>
      <c r="D98" s="24">
        <f>'finale primaire 2006'!$B$239</f>
        <v>0</v>
      </c>
      <c r="E98" s="24" t="str">
        <f>'finale primaire 2006'!$C$239</f>
        <v>T2</v>
      </c>
      <c r="F98" s="24">
        <f>'finale primaire 2006'!$D$239</f>
        <v>0</v>
      </c>
      <c r="G98" s="26">
        <f>'finale primaire 2006'!$E$239</f>
        <v>0</v>
      </c>
      <c r="H98" s="26">
        <f>'finale primaire 2006'!$F$239</f>
        <v>0</v>
      </c>
      <c r="I98" s="26">
        <f>'finale primaire 2006'!$G$239</f>
        <v>0</v>
      </c>
      <c r="J98" s="26">
        <f>'finale primaire 2006'!$H$239</f>
        <v>0</v>
      </c>
      <c r="K98" s="26">
        <f>'finale primaire 2006'!$I$239</f>
        <v>0</v>
      </c>
      <c r="L98" s="26">
        <f>'finale primaire 2006'!$J$239</f>
        <v>0</v>
      </c>
      <c r="M98" s="26">
        <f>'finale primaire 2006'!$K$239</f>
        <v>0</v>
      </c>
      <c r="N98" s="26">
        <f>'finale primaire 2006'!$L$239</f>
        <v>0</v>
      </c>
      <c r="O98" s="26">
        <f>'finale primaire 2006'!$M$239</f>
        <v>0</v>
      </c>
      <c r="P98" s="27">
        <f>'finale primaire 2006'!$N$239</f>
        <v>0</v>
      </c>
    </row>
    <row r="99" spans="1:16" ht="18" hidden="1" outlineLevel="1">
      <c r="A99" s="20">
        <v>98</v>
      </c>
      <c r="C99" s="24">
        <f>'finale primaire 2006'!$A$249</f>
        <v>0</v>
      </c>
      <c r="D99" s="24">
        <f>'finale primaire 2006'!$B$249</f>
        <v>0</v>
      </c>
      <c r="E99" s="24" t="str">
        <f>'finale primaire 2006'!$C$249</f>
        <v>T2</v>
      </c>
      <c r="F99" s="24">
        <f>'finale primaire 2006'!$D$249</f>
        <v>0</v>
      </c>
      <c r="G99" s="26">
        <f>'finale primaire 2006'!$E$249</f>
        <v>0</v>
      </c>
      <c r="H99" s="26">
        <f>'finale primaire 2006'!$F$249</f>
        <v>0</v>
      </c>
      <c r="I99" s="26">
        <f>'finale primaire 2006'!$G$249</f>
        <v>0</v>
      </c>
      <c r="J99" s="26">
        <f>'finale primaire 2006'!$H$249</f>
        <v>0</v>
      </c>
      <c r="K99" s="26">
        <f>'finale primaire 2006'!$I$249</f>
        <v>0</v>
      </c>
      <c r="L99" s="26">
        <f>'finale primaire 2006'!$J$249</f>
        <v>0</v>
      </c>
      <c r="M99" s="26">
        <f>'finale primaire 2006'!$K$249</f>
        <v>0</v>
      </c>
      <c r="N99" s="26">
        <f>'finale primaire 2006'!$L$249</f>
        <v>0</v>
      </c>
      <c r="O99" s="26">
        <f>'finale primaire 2006'!$M$249</f>
        <v>0</v>
      </c>
      <c r="P99" s="27">
        <f>'finale primaire 2006'!$N$249</f>
        <v>0</v>
      </c>
    </row>
    <row r="100" spans="1:16" ht="18" hidden="1" outlineLevel="1">
      <c r="A100" s="20">
        <v>99</v>
      </c>
      <c r="C100" s="24">
        <f>'finale primaire 2006'!$A$259</f>
        <v>0</v>
      </c>
      <c r="D100" s="24">
        <f>'finale primaire 2006'!$B$259</f>
        <v>0</v>
      </c>
      <c r="E100" s="24" t="str">
        <f>'finale primaire 2006'!$C$259</f>
        <v>T2</v>
      </c>
      <c r="F100" s="24">
        <f>'finale primaire 2006'!$D$259</f>
        <v>0</v>
      </c>
      <c r="G100" s="26">
        <f>'finale primaire 2006'!$E$259</f>
        <v>0</v>
      </c>
      <c r="H100" s="26">
        <f>'finale primaire 2006'!$F$259</f>
        <v>0</v>
      </c>
      <c r="I100" s="26">
        <f>'finale primaire 2006'!$G$259</f>
        <v>0</v>
      </c>
      <c r="J100" s="26">
        <f>'finale primaire 2006'!$H$259</f>
        <v>0</v>
      </c>
      <c r="K100" s="26">
        <f>'finale primaire 2006'!$I$259</f>
        <v>0</v>
      </c>
      <c r="L100" s="26">
        <f>'finale primaire 2006'!$J$259</f>
        <v>0</v>
      </c>
      <c r="M100" s="26">
        <f>'finale primaire 2006'!$K$259</f>
        <v>0</v>
      </c>
      <c r="N100" s="26">
        <f>'finale primaire 2006'!$L$259</f>
        <v>0</v>
      </c>
      <c r="O100" s="26">
        <f>'finale primaire 2006'!$M$259</f>
        <v>0</v>
      </c>
      <c r="P100" s="27">
        <f>'finale primaire 2006'!$N$259</f>
        <v>0</v>
      </c>
    </row>
    <row r="101" spans="1:16" ht="18" hidden="1" outlineLevel="1">
      <c r="A101" s="20">
        <v>100</v>
      </c>
      <c r="C101" s="24">
        <f>'finale primaire 2006'!$A$269</f>
        <v>0</v>
      </c>
      <c r="D101" s="24">
        <f>'finale primaire 2006'!$B$269</f>
        <v>0</v>
      </c>
      <c r="E101" s="24" t="str">
        <f>'finale primaire 2006'!$C$269</f>
        <v>T2</v>
      </c>
      <c r="F101" s="24">
        <f>'finale primaire 2006'!$D$269</f>
        <v>0</v>
      </c>
      <c r="G101" s="26">
        <f>'finale primaire 2006'!$E$269</f>
        <v>0</v>
      </c>
      <c r="H101" s="26">
        <f>'finale primaire 2006'!$F$269</f>
        <v>0</v>
      </c>
      <c r="I101" s="26">
        <f>'finale primaire 2006'!$G$269</f>
        <v>0</v>
      </c>
      <c r="J101" s="26">
        <f>'finale primaire 2006'!$H$269</f>
        <v>0</v>
      </c>
      <c r="K101" s="26">
        <f>'finale primaire 2006'!$I$269</f>
        <v>0</v>
      </c>
      <c r="L101" s="26">
        <f>'finale primaire 2006'!$J$269</f>
        <v>0</v>
      </c>
      <c r="M101" s="26">
        <f>'finale primaire 2006'!$K$269</f>
        <v>0</v>
      </c>
      <c r="N101" s="26">
        <f>'finale primaire 2006'!$L$269</f>
        <v>0</v>
      </c>
      <c r="O101" s="26">
        <f>'finale primaire 2006'!$M$269</f>
        <v>0</v>
      </c>
      <c r="P101" s="27">
        <f>'finale primaire 2006'!$N$269</f>
        <v>0</v>
      </c>
    </row>
    <row r="102" spans="1:16" ht="18" hidden="1" outlineLevel="1">
      <c r="A102" s="20">
        <v>101</v>
      </c>
      <c r="C102" s="24">
        <f>'finale primaire 2006'!$A$278</f>
        <v>0</v>
      </c>
      <c r="D102" s="24">
        <f>'finale primaire 2006'!$B$278</f>
        <v>0</v>
      </c>
      <c r="E102" s="24" t="str">
        <f>'finale primaire 2006'!$C$278</f>
        <v>T2</v>
      </c>
      <c r="F102" s="24">
        <f>'finale primaire 2006'!$D$278</f>
        <v>0</v>
      </c>
      <c r="G102" s="26">
        <f>'finale primaire 2006'!$E$278</f>
        <v>0</v>
      </c>
      <c r="H102" s="26">
        <f>'finale primaire 2006'!$F$278</f>
        <v>0</v>
      </c>
      <c r="I102" s="26">
        <f>'finale primaire 2006'!$G$278</f>
        <v>0</v>
      </c>
      <c r="J102" s="26">
        <f>'finale primaire 2006'!$H$278</f>
        <v>0</v>
      </c>
      <c r="K102" s="26">
        <f>'finale primaire 2006'!$I$278</f>
        <v>0</v>
      </c>
      <c r="L102" s="26">
        <f>'finale primaire 2006'!$J$278</f>
        <v>0</v>
      </c>
      <c r="M102" s="26">
        <f>'finale primaire 2006'!$K$278</f>
        <v>0</v>
      </c>
      <c r="N102" s="26">
        <f>'finale primaire 2006'!$L$278</f>
        <v>0</v>
      </c>
      <c r="O102" s="26">
        <f>'finale primaire 2006'!$M$278</f>
        <v>0</v>
      </c>
      <c r="P102" s="27">
        <f>'finale primaire 2006'!$N$278</f>
        <v>0</v>
      </c>
    </row>
    <row r="103" spans="1:16" ht="18" hidden="1" outlineLevel="1">
      <c r="A103" s="20">
        <v>102</v>
      </c>
      <c r="C103" s="24">
        <f>'finale primaire 2006'!$A$288</f>
        <v>0</v>
      </c>
      <c r="D103" s="24">
        <f>'finale primaire 2006'!$B$288</f>
        <v>0</v>
      </c>
      <c r="E103" s="24" t="str">
        <f>'finale primaire 2006'!$C$288</f>
        <v>T2</v>
      </c>
      <c r="F103" s="24">
        <f>'finale primaire 2006'!$D$288</f>
        <v>0</v>
      </c>
      <c r="G103" s="26">
        <f>'finale primaire 2006'!$E$288</f>
        <v>0</v>
      </c>
      <c r="H103" s="26">
        <f>'finale primaire 2006'!$F$288</f>
        <v>0</v>
      </c>
      <c r="I103" s="26">
        <f>'finale primaire 2006'!$G$288</f>
        <v>0</v>
      </c>
      <c r="J103" s="26">
        <f>'finale primaire 2006'!$H$288</f>
        <v>0</v>
      </c>
      <c r="K103" s="26">
        <f>'finale primaire 2006'!$I$288</f>
        <v>0</v>
      </c>
      <c r="L103" s="26">
        <f>'finale primaire 2006'!$J$288</f>
        <v>0</v>
      </c>
      <c r="M103" s="26">
        <f>'finale primaire 2006'!$K$288</f>
        <v>0</v>
      </c>
      <c r="N103" s="26">
        <f>'finale primaire 2006'!$L$288</f>
        <v>0</v>
      </c>
      <c r="O103" s="26">
        <f>'finale primaire 2006'!$M$288</f>
        <v>0</v>
      </c>
      <c r="P103" s="27">
        <f>'finale primaire 2006'!$N$288</f>
        <v>0</v>
      </c>
    </row>
    <row r="104" spans="1:16" ht="18" hidden="1" outlineLevel="1">
      <c r="A104" s="20">
        <v>103</v>
      </c>
      <c r="C104" s="24">
        <f>'finale primaire 2006'!$A$298</f>
        <v>0</v>
      </c>
      <c r="D104" s="24">
        <f>'finale primaire 2006'!$B$298</f>
        <v>0</v>
      </c>
      <c r="E104" s="24" t="str">
        <f>'finale primaire 2006'!$C$298</f>
        <v>T2</v>
      </c>
      <c r="F104" s="24">
        <f>'finale primaire 2006'!$D$298</f>
        <v>0</v>
      </c>
      <c r="G104" s="26">
        <f>'finale primaire 2006'!$E$298</f>
        <v>0</v>
      </c>
      <c r="H104" s="26">
        <f>'finale primaire 2006'!$F$298</f>
        <v>0</v>
      </c>
      <c r="I104" s="26">
        <f>'finale primaire 2006'!$G$298</f>
        <v>0</v>
      </c>
      <c r="J104" s="26">
        <f>'finale primaire 2006'!$H$298</f>
        <v>0</v>
      </c>
      <c r="K104" s="26">
        <f>'finale primaire 2006'!$I$298</f>
        <v>0</v>
      </c>
      <c r="L104" s="26">
        <f>'finale primaire 2006'!$J$298</f>
        <v>0</v>
      </c>
      <c r="M104" s="26">
        <f>'finale primaire 2006'!$K$298</f>
        <v>0</v>
      </c>
      <c r="N104" s="26">
        <f>'finale primaire 2006'!$L$298</f>
        <v>0</v>
      </c>
      <c r="O104" s="26">
        <f>'finale primaire 2006'!$M$298</f>
        <v>0</v>
      </c>
      <c r="P104" s="27">
        <f>'finale primaire 2006'!$N$298</f>
        <v>0</v>
      </c>
    </row>
    <row r="105" spans="1:16" ht="18" hidden="1" outlineLevel="1">
      <c r="A105" s="20">
        <v>104</v>
      </c>
      <c r="C105" s="24">
        <f>'finale primaire 2006'!$A$308</f>
        <v>0</v>
      </c>
      <c r="D105" s="24">
        <f>'finale primaire 2006'!$B$308</f>
        <v>0</v>
      </c>
      <c r="E105" s="24" t="str">
        <f>'finale primaire 2006'!$C$308</f>
        <v>T2</v>
      </c>
      <c r="F105" s="24">
        <f>'finale primaire 2006'!$D$308</f>
        <v>0</v>
      </c>
      <c r="G105" s="26">
        <f>'finale primaire 2006'!$E$308</f>
        <v>0</v>
      </c>
      <c r="H105" s="26">
        <f>'finale primaire 2006'!$F$308</f>
        <v>0</v>
      </c>
      <c r="I105" s="26">
        <f>'finale primaire 2006'!$G$308</f>
        <v>0</v>
      </c>
      <c r="J105" s="26">
        <f>'finale primaire 2006'!$H$308</f>
        <v>0</v>
      </c>
      <c r="K105" s="26">
        <f>'finale primaire 2006'!$I$308</f>
        <v>0</v>
      </c>
      <c r="L105" s="26">
        <f>'finale primaire 2006'!$J$308</f>
        <v>0</v>
      </c>
      <c r="M105" s="26">
        <f>'finale primaire 2006'!$K$308</f>
        <v>0</v>
      </c>
      <c r="N105" s="26">
        <f>'finale primaire 2006'!$L$308</f>
        <v>0</v>
      </c>
      <c r="O105" s="26">
        <f>'finale primaire 2006'!$M$308</f>
        <v>0</v>
      </c>
      <c r="P105" s="27">
        <f>'finale primaire 2006'!$N$308</f>
        <v>0</v>
      </c>
    </row>
    <row r="106" spans="1:16" ht="18" hidden="1" outlineLevel="1">
      <c r="A106" s="20">
        <v>105</v>
      </c>
      <c r="C106" s="24">
        <f>'finale primaire 2006'!$A$201</f>
        <v>0</v>
      </c>
      <c r="D106" s="24">
        <f>'finale primaire 2006'!$B$201</f>
        <v>0</v>
      </c>
      <c r="E106" s="24" t="str">
        <f>'finale primaire 2006'!$C$201</f>
        <v>T3</v>
      </c>
      <c r="F106" s="24">
        <f>'finale primaire 2006'!$D$201</f>
        <v>0</v>
      </c>
      <c r="G106" s="26">
        <f>'finale primaire 2006'!$E$201</f>
        <v>0</v>
      </c>
      <c r="H106" s="26">
        <f>'finale primaire 2006'!$F$201</f>
        <v>0</v>
      </c>
      <c r="I106" s="26">
        <f>'finale primaire 2006'!$G$201</f>
        <v>0</v>
      </c>
      <c r="J106" s="26">
        <f>'finale primaire 2006'!$H$201</f>
        <v>0</v>
      </c>
      <c r="K106" s="26">
        <f>'finale primaire 2006'!$I$201</f>
        <v>0</v>
      </c>
      <c r="L106" s="26">
        <f>'finale primaire 2006'!$J$201</f>
        <v>0</v>
      </c>
      <c r="M106" s="26">
        <f>'finale primaire 2006'!$K$201</f>
        <v>0</v>
      </c>
      <c r="N106" s="26">
        <f>'finale primaire 2006'!$L$201</f>
        <v>0</v>
      </c>
      <c r="O106" s="26">
        <f>'finale primaire 2006'!$M$201</f>
        <v>0</v>
      </c>
      <c r="P106" s="27">
        <f>'finale primaire 2006'!$N$201</f>
        <v>0</v>
      </c>
    </row>
    <row r="107" spans="1:16" ht="18" hidden="1" outlineLevel="1">
      <c r="A107" s="20">
        <v>106</v>
      </c>
      <c r="C107" s="24">
        <f>'finale primaire 2006'!$A$211</f>
        <v>0</v>
      </c>
      <c r="D107" s="24">
        <f>'finale primaire 2006'!$B$211</f>
        <v>0</v>
      </c>
      <c r="E107" s="24" t="str">
        <f>'finale primaire 2006'!$C$211</f>
        <v>T3</v>
      </c>
      <c r="F107" s="24">
        <f>'finale primaire 2006'!$D$211</f>
        <v>0</v>
      </c>
      <c r="G107" s="26">
        <f>'finale primaire 2006'!$E$211</f>
        <v>0</v>
      </c>
      <c r="H107" s="26">
        <f>'finale primaire 2006'!$F$211</f>
        <v>0</v>
      </c>
      <c r="I107" s="26">
        <f>'finale primaire 2006'!$G$211</f>
        <v>0</v>
      </c>
      <c r="J107" s="26">
        <f>'finale primaire 2006'!$H$211</f>
        <v>0</v>
      </c>
      <c r="K107" s="26">
        <f>'finale primaire 2006'!$I$211</f>
        <v>0</v>
      </c>
      <c r="L107" s="26">
        <f>'finale primaire 2006'!$J$211</f>
        <v>0</v>
      </c>
      <c r="M107" s="26">
        <f>'finale primaire 2006'!$K$211</f>
        <v>0</v>
      </c>
      <c r="N107" s="26">
        <f>'finale primaire 2006'!$L$211</f>
        <v>0</v>
      </c>
      <c r="O107" s="26">
        <f>'finale primaire 2006'!$M$211</f>
        <v>0</v>
      </c>
      <c r="P107" s="27">
        <f>'finale primaire 2006'!$N$211</f>
        <v>0</v>
      </c>
    </row>
    <row r="108" spans="1:16" ht="18" hidden="1" outlineLevel="1">
      <c r="A108" s="20">
        <v>107</v>
      </c>
      <c r="C108" s="24">
        <f>'finale primaire 2006'!$A$221</f>
        <v>0</v>
      </c>
      <c r="D108" s="24">
        <f>'finale primaire 2006'!$B$221</f>
        <v>0</v>
      </c>
      <c r="E108" s="24" t="str">
        <f>'finale primaire 2006'!$C$221</f>
        <v>T3</v>
      </c>
      <c r="F108" s="24">
        <f>'finale primaire 2006'!$D$221</f>
        <v>0</v>
      </c>
      <c r="G108" s="26">
        <f>'finale primaire 2006'!$E$221</f>
        <v>0</v>
      </c>
      <c r="H108" s="26">
        <f>'finale primaire 2006'!$F$221</f>
        <v>0</v>
      </c>
      <c r="I108" s="26">
        <f>'finale primaire 2006'!$G$221</f>
        <v>0</v>
      </c>
      <c r="J108" s="26">
        <f>'finale primaire 2006'!$H$221</f>
        <v>0</v>
      </c>
      <c r="K108" s="26">
        <f>'finale primaire 2006'!$I$221</f>
        <v>0</v>
      </c>
      <c r="L108" s="26">
        <f>'finale primaire 2006'!$J$221</f>
        <v>0</v>
      </c>
      <c r="M108" s="26">
        <f>'finale primaire 2006'!$K$221</f>
        <v>0</v>
      </c>
      <c r="N108" s="26">
        <f>'finale primaire 2006'!$L$221</f>
        <v>0</v>
      </c>
      <c r="O108" s="26">
        <f>'finale primaire 2006'!$M$221</f>
        <v>0</v>
      </c>
      <c r="P108" s="27">
        <f>'finale primaire 2006'!$N$221</f>
        <v>0</v>
      </c>
    </row>
    <row r="109" spans="1:16" ht="18" hidden="1" outlineLevel="1">
      <c r="A109" s="20">
        <v>108</v>
      </c>
      <c r="C109" s="24">
        <f>'finale primaire 2006'!$A$231</f>
        <v>0</v>
      </c>
      <c r="D109" s="24">
        <f>'finale primaire 2006'!$B$231</f>
        <v>0</v>
      </c>
      <c r="E109" s="24" t="str">
        <f>'finale primaire 2006'!$C$231</f>
        <v>T3</v>
      </c>
      <c r="F109" s="24">
        <f>'finale primaire 2006'!$D$231</f>
        <v>0</v>
      </c>
      <c r="G109" s="26">
        <f>'finale primaire 2006'!$E$231</f>
        <v>0</v>
      </c>
      <c r="H109" s="26">
        <f>'finale primaire 2006'!$F$231</f>
        <v>0</v>
      </c>
      <c r="I109" s="26">
        <f>'finale primaire 2006'!$G$231</f>
        <v>0</v>
      </c>
      <c r="J109" s="26">
        <f>'finale primaire 2006'!$H$231</f>
        <v>0</v>
      </c>
      <c r="K109" s="26">
        <f>'finale primaire 2006'!$I$231</f>
        <v>0</v>
      </c>
      <c r="L109" s="26">
        <f>'finale primaire 2006'!$J$231</f>
        <v>0</v>
      </c>
      <c r="M109" s="26">
        <f>'finale primaire 2006'!$K$231</f>
        <v>0</v>
      </c>
      <c r="N109" s="26">
        <f>'finale primaire 2006'!$L$231</f>
        <v>0</v>
      </c>
      <c r="O109" s="26">
        <f>'finale primaire 2006'!$M$231</f>
        <v>0</v>
      </c>
      <c r="P109" s="27">
        <f>'finale primaire 2006'!$N$231</f>
        <v>0</v>
      </c>
    </row>
    <row r="110" spans="1:16" ht="18" hidden="1" outlineLevel="1">
      <c r="A110" s="20">
        <v>109</v>
      </c>
      <c r="C110" s="24">
        <f>'finale primaire 2006'!$A$240</f>
        <v>0</v>
      </c>
      <c r="D110" s="24">
        <f>'finale primaire 2006'!$B$240</f>
        <v>0</v>
      </c>
      <c r="E110" s="24" t="str">
        <f>'finale primaire 2006'!$C$240</f>
        <v>T3</v>
      </c>
      <c r="F110" s="24">
        <f>'finale primaire 2006'!$D$240</f>
        <v>0</v>
      </c>
      <c r="G110" s="26">
        <f>'finale primaire 2006'!$E$240</f>
        <v>0</v>
      </c>
      <c r="H110" s="26">
        <f>'finale primaire 2006'!$F$240</f>
        <v>0</v>
      </c>
      <c r="I110" s="26">
        <f>'finale primaire 2006'!$G$240</f>
        <v>0</v>
      </c>
      <c r="J110" s="26">
        <f>'finale primaire 2006'!$H$240</f>
        <v>0</v>
      </c>
      <c r="K110" s="26">
        <f>'finale primaire 2006'!$I$240</f>
        <v>0</v>
      </c>
      <c r="L110" s="26">
        <f>'finale primaire 2006'!$J$240</f>
        <v>0</v>
      </c>
      <c r="M110" s="26">
        <f>'finale primaire 2006'!$K$240</f>
        <v>0</v>
      </c>
      <c r="N110" s="26">
        <f>'finale primaire 2006'!$L$240</f>
        <v>0</v>
      </c>
      <c r="O110" s="26">
        <f>'finale primaire 2006'!$M$240</f>
        <v>0</v>
      </c>
      <c r="P110" s="27">
        <f>'finale primaire 2006'!$N$240</f>
        <v>0</v>
      </c>
    </row>
    <row r="111" spans="1:16" ht="18" hidden="1" outlineLevel="1">
      <c r="A111" s="20">
        <v>110</v>
      </c>
      <c r="C111" s="24">
        <f>'finale primaire 2006'!$A$250</f>
        <v>0</v>
      </c>
      <c r="D111" s="24">
        <f>'finale primaire 2006'!$B$250</f>
        <v>0</v>
      </c>
      <c r="E111" s="24" t="str">
        <f>'finale primaire 2006'!$C$250</f>
        <v>T3</v>
      </c>
      <c r="F111" s="24">
        <f>'finale primaire 2006'!$D$250</f>
        <v>0</v>
      </c>
      <c r="G111" s="26">
        <f>'finale primaire 2006'!$E$250</f>
        <v>0</v>
      </c>
      <c r="H111" s="26">
        <f>'finale primaire 2006'!$F$250</f>
        <v>0</v>
      </c>
      <c r="I111" s="26">
        <f>'finale primaire 2006'!$G$250</f>
        <v>0</v>
      </c>
      <c r="J111" s="26">
        <f>'finale primaire 2006'!$H$250</f>
        <v>0</v>
      </c>
      <c r="K111" s="26">
        <f>'finale primaire 2006'!$I$250</f>
        <v>0</v>
      </c>
      <c r="L111" s="26">
        <f>'finale primaire 2006'!$J$250</f>
        <v>0</v>
      </c>
      <c r="M111" s="26">
        <f>'finale primaire 2006'!$K$250</f>
        <v>0</v>
      </c>
      <c r="N111" s="26">
        <f>'finale primaire 2006'!$L$250</f>
        <v>0</v>
      </c>
      <c r="O111" s="26">
        <f>'finale primaire 2006'!$M$250</f>
        <v>0</v>
      </c>
      <c r="P111" s="27">
        <f>'finale primaire 2006'!$N$250</f>
        <v>0</v>
      </c>
    </row>
    <row r="112" spans="1:16" ht="18" hidden="1" outlineLevel="1">
      <c r="A112" s="20">
        <v>111</v>
      </c>
      <c r="C112" s="24">
        <f>'finale primaire 2006'!$A$260</f>
        <v>0</v>
      </c>
      <c r="D112" s="24">
        <f>'finale primaire 2006'!$B$260</f>
        <v>0</v>
      </c>
      <c r="E112" s="24" t="str">
        <f>'finale primaire 2006'!$C$260</f>
        <v>T3</v>
      </c>
      <c r="F112" s="24">
        <f>'finale primaire 2006'!$D$260</f>
        <v>0</v>
      </c>
      <c r="G112" s="26">
        <f>'finale primaire 2006'!$E$260</f>
        <v>0</v>
      </c>
      <c r="H112" s="26">
        <f>'finale primaire 2006'!$F$260</f>
        <v>0</v>
      </c>
      <c r="I112" s="26">
        <f>'finale primaire 2006'!$G$260</f>
        <v>0</v>
      </c>
      <c r="J112" s="26">
        <f>'finale primaire 2006'!$H$260</f>
        <v>0</v>
      </c>
      <c r="K112" s="26">
        <f>'finale primaire 2006'!$I$260</f>
        <v>0</v>
      </c>
      <c r="L112" s="26">
        <f>'finale primaire 2006'!$J$260</f>
        <v>0</v>
      </c>
      <c r="M112" s="26">
        <f>'finale primaire 2006'!$K$260</f>
        <v>0</v>
      </c>
      <c r="N112" s="26">
        <f>'finale primaire 2006'!$L$260</f>
        <v>0</v>
      </c>
      <c r="O112" s="26">
        <f>'finale primaire 2006'!$M$260</f>
        <v>0</v>
      </c>
      <c r="P112" s="27">
        <f>'finale primaire 2006'!$N$260</f>
        <v>0</v>
      </c>
    </row>
    <row r="113" spans="1:16" ht="18" hidden="1" outlineLevel="1">
      <c r="A113" s="20">
        <v>112</v>
      </c>
      <c r="C113" s="24">
        <f>'finale primaire 2006'!$A$270</f>
        <v>0</v>
      </c>
      <c r="D113" s="24">
        <f>'finale primaire 2006'!$B$270</f>
        <v>0</v>
      </c>
      <c r="E113" s="24" t="str">
        <f>'finale primaire 2006'!$C$270</f>
        <v>T3</v>
      </c>
      <c r="F113" s="24">
        <f>'finale primaire 2006'!$D$270</f>
        <v>0</v>
      </c>
      <c r="G113" s="26">
        <f>'finale primaire 2006'!$E$270</f>
        <v>0</v>
      </c>
      <c r="H113" s="26">
        <f>'finale primaire 2006'!$F$270</f>
        <v>0</v>
      </c>
      <c r="I113" s="26">
        <f>'finale primaire 2006'!$G$270</f>
        <v>0</v>
      </c>
      <c r="J113" s="26">
        <f>'finale primaire 2006'!$H$270</f>
        <v>0</v>
      </c>
      <c r="K113" s="26">
        <f>'finale primaire 2006'!$I$270</f>
        <v>0</v>
      </c>
      <c r="L113" s="26">
        <f>'finale primaire 2006'!$J$270</f>
        <v>0</v>
      </c>
      <c r="M113" s="26">
        <f>'finale primaire 2006'!$K$270</f>
        <v>0</v>
      </c>
      <c r="N113" s="26">
        <f>'finale primaire 2006'!$L$270</f>
        <v>0</v>
      </c>
      <c r="O113" s="26">
        <f>'finale primaire 2006'!$M$270</f>
        <v>0</v>
      </c>
      <c r="P113" s="27">
        <f>'finale primaire 2006'!$N$270</f>
        <v>0</v>
      </c>
    </row>
    <row r="114" spans="1:16" ht="18" hidden="1" outlineLevel="1">
      <c r="A114" s="20">
        <v>113</v>
      </c>
      <c r="C114" s="24">
        <f>'finale primaire 2006'!$A$279</f>
        <v>0</v>
      </c>
      <c r="D114" s="24">
        <f>'finale primaire 2006'!$B$279</f>
        <v>0</v>
      </c>
      <c r="E114" s="24" t="str">
        <f>'finale primaire 2006'!$C$279</f>
        <v>T3</v>
      </c>
      <c r="F114" s="24">
        <f>'finale primaire 2006'!$D$279</f>
        <v>0</v>
      </c>
      <c r="G114" s="26">
        <f>'finale primaire 2006'!$E$279</f>
        <v>0</v>
      </c>
      <c r="H114" s="26">
        <f>'finale primaire 2006'!$F$279</f>
        <v>0</v>
      </c>
      <c r="I114" s="26">
        <f>'finale primaire 2006'!$G$279</f>
        <v>0</v>
      </c>
      <c r="J114" s="26">
        <f>'finale primaire 2006'!$H$279</f>
        <v>0</v>
      </c>
      <c r="K114" s="26">
        <f>'finale primaire 2006'!$I$279</f>
        <v>0</v>
      </c>
      <c r="L114" s="26">
        <f>'finale primaire 2006'!$J$279</f>
        <v>0</v>
      </c>
      <c r="M114" s="26">
        <f>'finale primaire 2006'!$K$279</f>
        <v>0</v>
      </c>
      <c r="N114" s="26">
        <f>'finale primaire 2006'!$L$279</f>
        <v>0</v>
      </c>
      <c r="O114" s="26">
        <f>'finale primaire 2006'!$M$279</f>
        <v>0</v>
      </c>
      <c r="P114" s="27">
        <f>'finale primaire 2006'!$N$279</f>
        <v>0</v>
      </c>
    </row>
    <row r="115" spans="1:16" ht="18" hidden="1" outlineLevel="1">
      <c r="A115" s="20">
        <v>114</v>
      </c>
      <c r="C115" s="24">
        <f>'finale primaire 2006'!$A$289</f>
        <v>0</v>
      </c>
      <c r="D115" s="24">
        <f>'finale primaire 2006'!$B$289</f>
        <v>0</v>
      </c>
      <c r="E115" s="24" t="str">
        <f>'finale primaire 2006'!$C$289</f>
        <v>T3</v>
      </c>
      <c r="F115" s="24">
        <f>'finale primaire 2006'!$D$289</f>
        <v>0</v>
      </c>
      <c r="G115" s="26">
        <f>'finale primaire 2006'!$E$289</f>
        <v>0</v>
      </c>
      <c r="H115" s="26">
        <f>'finale primaire 2006'!$F$289</f>
        <v>0</v>
      </c>
      <c r="I115" s="26">
        <f>'finale primaire 2006'!$G$289</f>
        <v>0</v>
      </c>
      <c r="J115" s="26">
        <f>'finale primaire 2006'!$H$289</f>
        <v>0</v>
      </c>
      <c r="K115" s="26">
        <f>'finale primaire 2006'!$I$289</f>
        <v>0</v>
      </c>
      <c r="L115" s="26">
        <f>'finale primaire 2006'!$J$289</f>
        <v>0</v>
      </c>
      <c r="M115" s="26">
        <f>'finale primaire 2006'!$K$289</f>
        <v>0</v>
      </c>
      <c r="N115" s="26">
        <f>'finale primaire 2006'!$L$289</f>
        <v>0</v>
      </c>
      <c r="O115" s="26">
        <f>'finale primaire 2006'!$M$289</f>
        <v>0</v>
      </c>
      <c r="P115" s="27">
        <f>'finale primaire 2006'!$N$289</f>
        <v>0</v>
      </c>
    </row>
    <row r="116" spans="1:16" ht="18" hidden="1" outlineLevel="1">
      <c r="A116" s="20">
        <v>115</v>
      </c>
      <c r="C116" s="24">
        <f>'finale primaire 2006'!$A$299</f>
        <v>0</v>
      </c>
      <c r="D116" s="24">
        <f>'finale primaire 2006'!$B$299</f>
        <v>0</v>
      </c>
      <c r="E116" s="24" t="str">
        <f>'finale primaire 2006'!$C$299</f>
        <v>T3</v>
      </c>
      <c r="F116" s="24">
        <f>'finale primaire 2006'!$D$299</f>
        <v>0</v>
      </c>
      <c r="G116" s="26">
        <f>'finale primaire 2006'!$E$299</f>
        <v>0</v>
      </c>
      <c r="H116" s="26">
        <f>'finale primaire 2006'!$F$299</f>
        <v>0</v>
      </c>
      <c r="I116" s="26">
        <f>'finale primaire 2006'!$G$299</f>
        <v>0</v>
      </c>
      <c r="J116" s="26">
        <f>'finale primaire 2006'!$H$299</f>
        <v>0</v>
      </c>
      <c r="K116" s="26">
        <f>'finale primaire 2006'!$I$299</f>
        <v>0</v>
      </c>
      <c r="L116" s="26">
        <f>'finale primaire 2006'!$J$299</f>
        <v>0</v>
      </c>
      <c r="M116" s="26">
        <f>'finale primaire 2006'!$K$299</f>
        <v>0</v>
      </c>
      <c r="N116" s="26">
        <f>'finale primaire 2006'!$L$299</f>
        <v>0</v>
      </c>
      <c r="O116" s="26">
        <f>'finale primaire 2006'!$M$299</f>
        <v>0</v>
      </c>
      <c r="P116" s="27">
        <f>'finale primaire 2006'!$N$299</f>
        <v>0</v>
      </c>
    </row>
    <row r="117" spans="1:16" ht="18" hidden="1" outlineLevel="1">
      <c r="A117" s="20">
        <v>116</v>
      </c>
      <c r="C117" s="24">
        <f>'finale primaire 2006'!$A$309</f>
        <v>0</v>
      </c>
      <c r="D117" s="24">
        <f>'finale primaire 2006'!$B$309</f>
        <v>0</v>
      </c>
      <c r="E117" s="24" t="str">
        <f>'finale primaire 2006'!$C$309</f>
        <v>T3</v>
      </c>
      <c r="F117" s="24">
        <f>'finale primaire 2006'!$D$309</f>
        <v>0</v>
      </c>
      <c r="G117" s="26">
        <f>'finale primaire 2006'!$E$309</f>
        <v>0</v>
      </c>
      <c r="H117" s="26">
        <f>'finale primaire 2006'!$F$309</f>
        <v>0</v>
      </c>
      <c r="I117" s="26">
        <f>'finale primaire 2006'!$G$309</f>
        <v>0</v>
      </c>
      <c r="J117" s="26">
        <f>'finale primaire 2006'!$H$309</f>
        <v>0</v>
      </c>
      <c r="K117" s="26">
        <f>'finale primaire 2006'!$I$309</f>
        <v>0</v>
      </c>
      <c r="L117" s="26">
        <f>'finale primaire 2006'!$J$309</f>
        <v>0</v>
      </c>
      <c r="M117" s="26">
        <f>'finale primaire 2006'!$K$309</f>
        <v>0</v>
      </c>
      <c r="N117" s="26">
        <f>'finale primaire 2006'!$L$309</f>
        <v>0</v>
      </c>
      <c r="O117" s="26">
        <f>'finale primaire 2006'!$M$309</f>
        <v>0</v>
      </c>
      <c r="P117" s="27">
        <f>'finale primaire 2006'!$N$309</f>
        <v>0</v>
      </c>
    </row>
    <row r="118" spans="1:16" ht="18" hidden="1" outlineLevel="1">
      <c r="A118" s="20">
        <v>117</v>
      </c>
      <c r="C118" s="24">
        <f>'finale primaire 2006'!$A$202</f>
        <v>0</v>
      </c>
      <c r="D118" s="24">
        <f>'finale primaire 2006'!$B$202</f>
        <v>0</v>
      </c>
      <c r="E118" s="24" t="str">
        <f>'finale primaire 2006'!$C$202</f>
        <v>T4</v>
      </c>
      <c r="F118" s="24">
        <f>'finale primaire 2006'!$D$202</f>
        <v>0</v>
      </c>
      <c r="G118" s="26">
        <f>'finale primaire 2006'!$E$202</f>
        <v>0</v>
      </c>
      <c r="H118" s="26">
        <f>'finale primaire 2006'!$F$202</f>
        <v>0</v>
      </c>
      <c r="I118" s="26">
        <f>'finale primaire 2006'!$G$202</f>
        <v>0</v>
      </c>
      <c r="J118" s="26">
        <f>'finale primaire 2006'!$H$202</f>
        <v>0</v>
      </c>
      <c r="K118" s="26">
        <f>'finale primaire 2006'!$I$202</f>
        <v>0</v>
      </c>
      <c r="L118" s="26">
        <f>'finale primaire 2006'!$J$202</f>
        <v>0</v>
      </c>
      <c r="M118" s="26">
        <f>'finale primaire 2006'!$K$202</f>
        <v>0</v>
      </c>
      <c r="N118" s="26">
        <f>'finale primaire 2006'!$L$202</f>
        <v>0</v>
      </c>
      <c r="O118" s="26">
        <f>'finale primaire 2006'!$M$202</f>
        <v>0</v>
      </c>
      <c r="P118" s="27">
        <f>'finale primaire 2006'!$N$202</f>
        <v>0</v>
      </c>
    </row>
    <row r="119" spans="1:16" ht="18" hidden="1" outlineLevel="1">
      <c r="A119" s="20">
        <v>118</v>
      </c>
      <c r="C119" s="24">
        <f>'finale primaire 2006'!$A$212</f>
        <v>0</v>
      </c>
      <c r="D119" s="24">
        <f>'finale primaire 2006'!$B$212</f>
        <v>0</v>
      </c>
      <c r="E119" s="24" t="str">
        <f>'finale primaire 2006'!$C$212</f>
        <v>T4</v>
      </c>
      <c r="F119" s="24">
        <f>'finale primaire 2006'!$D$212</f>
        <v>0</v>
      </c>
      <c r="G119" s="26">
        <f>'finale primaire 2006'!$E$212</f>
        <v>0</v>
      </c>
      <c r="H119" s="26">
        <f>'finale primaire 2006'!$F$212</f>
        <v>0</v>
      </c>
      <c r="I119" s="26">
        <f>'finale primaire 2006'!$G$212</f>
        <v>0</v>
      </c>
      <c r="J119" s="26">
        <f>'finale primaire 2006'!$H$212</f>
        <v>0</v>
      </c>
      <c r="K119" s="26">
        <f>'finale primaire 2006'!$I$212</f>
        <v>0</v>
      </c>
      <c r="L119" s="26">
        <f>'finale primaire 2006'!$J$212</f>
        <v>0</v>
      </c>
      <c r="M119" s="26">
        <f>'finale primaire 2006'!$K$212</f>
        <v>0</v>
      </c>
      <c r="N119" s="26">
        <f>'finale primaire 2006'!$L$212</f>
        <v>0</v>
      </c>
      <c r="O119" s="26">
        <f>'finale primaire 2006'!$M$212</f>
        <v>0</v>
      </c>
      <c r="P119" s="27">
        <f>'finale primaire 2006'!$N$212</f>
        <v>0</v>
      </c>
    </row>
    <row r="120" spans="1:16" ht="18" hidden="1" outlineLevel="1">
      <c r="A120" s="20">
        <v>119</v>
      </c>
      <c r="C120" s="24">
        <f>'finale primaire 2006'!$A$222</f>
        <v>0</v>
      </c>
      <c r="D120" s="24">
        <f>'finale primaire 2006'!$B$222</f>
        <v>0</v>
      </c>
      <c r="E120" s="24" t="str">
        <f>'finale primaire 2006'!$C$222</f>
        <v>T4</v>
      </c>
      <c r="F120" s="24">
        <f>'finale primaire 2006'!$D$222</f>
        <v>0</v>
      </c>
      <c r="G120" s="26">
        <f>'finale primaire 2006'!$E$222</f>
        <v>0</v>
      </c>
      <c r="H120" s="26">
        <f>'finale primaire 2006'!$F$222</f>
        <v>0</v>
      </c>
      <c r="I120" s="26">
        <f>'finale primaire 2006'!$G$222</f>
        <v>0</v>
      </c>
      <c r="J120" s="26">
        <f>'finale primaire 2006'!$H$222</f>
        <v>0</v>
      </c>
      <c r="K120" s="26">
        <f>'finale primaire 2006'!$I$222</f>
        <v>0</v>
      </c>
      <c r="L120" s="26">
        <f>'finale primaire 2006'!$J$222</f>
        <v>0</v>
      </c>
      <c r="M120" s="26">
        <f>'finale primaire 2006'!$K$222</f>
        <v>0</v>
      </c>
      <c r="N120" s="26">
        <f>'finale primaire 2006'!$L$222</f>
        <v>0</v>
      </c>
      <c r="O120" s="26">
        <f>'finale primaire 2006'!$M$222</f>
        <v>0</v>
      </c>
      <c r="P120" s="27">
        <f>'finale primaire 2006'!$N$222</f>
        <v>0</v>
      </c>
    </row>
    <row r="121" spans="1:16" ht="18" hidden="1" outlineLevel="1">
      <c r="A121" s="20">
        <v>120</v>
      </c>
      <c r="C121" s="24">
        <f>'finale primaire 2006'!$A$232</f>
        <v>0</v>
      </c>
      <c r="D121" s="24">
        <f>'finale primaire 2006'!$B$232</f>
        <v>0</v>
      </c>
      <c r="E121" s="24" t="str">
        <f>'finale primaire 2006'!$C$232</f>
        <v>T4</v>
      </c>
      <c r="F121" s="24">
        <f>'finale primaire 2006'!$D$232</f>
        <v>0</v>
      </c>
      <c r="G121" s="26">
        <f>'finale primaire 2006'!$E$232</f>
        <v>0</v>
      </c>
      <c r="H121" s="26">
        <f>'finale primaire 2006'!$F$232</f>
        <v>0</v>
      </c>
      <c r="I121" s="26">
        <f>'finale primaire 2006'!$G$232</f>
        <v>0</v>
      </c>
      <c r="J121" s="26">
        <f>'finale primaire 2006'!$H$232</f>
        <v>0</v>
      </c>
      <c r="K121" s="26">
        <f>'finale primaire 2006'!$I$232</f>
        <v>0</v>
      </c>
      <c r="L121" s="26">
        <f>'finale primaire 2006'!$J$232</f>
        <v>0</v>
      </c>
      <c r="M121" s="26">
        <f>'finale primaire 2006'!$K$232</f>
        <v>0</v>
      </c>
      <c r="N121" s="26">
        <f>'finale primaire 2006'!$L$232</f>
        <v>0</v>
      </c>
      <c r="O121" s="26">
        <f>'finale primaire 2006'!$M$232</f>
        <v>0</v>
      </c>
      <c r="P121" s="27">
        <f>'finale primaire 2006'!$N$232</f>
        <v>0</v>
      </c>
    </row>
    <row r="122" spans="1:16" ht="18" hidden="1" outlineLevel="1">
      <c r="A122" s="20">
        <v>121</v>
      </c>
      <c r="C122" s="24">
        <f>'finale primaire 2006'!$A$241</f>
        <v>0</v>
      </c>
      <c r="D122" s="24">
        <f>'finale primaire 2006'!$B$241</f>
        <v>0</v>
      </c>
      <c r="E122" s="24" t="str">
        <f>'finale primaire 2006'!$C$241</f>
        <v>T4</v>
      </c>
      <c r="F122" s="24">
        <f>'finale primaire 2006'!$D$241</f>
        <v>0</v>
      </c>
      <c r="G122" s="26">
        <f>'finale primaire 2006'!$E$241</f>
        <v>0</v>
      </c>
      <c r="H122" s="26">
        <f>'finale primaire 2006'!$F$241</f>
        <v>0</v>
      </c>
      <c r="I122" s="26">
        <f>'finale primaire 2006'!$G$241</f>
        <v>0</v>
      </c>
      <c r="J122" s="26">
        <f>'finale primaire 2006'!$H$241</f>
        <v>0</v>
      </c>
      <c r="K122" s="26">
        <f>'finale primaire 2006'!$I$241</f>
        <v>0</v>
      </c>
      <c r="L122" s="26">
        <f>'finale primaire 2006'!$J$241</f>
        <v>0</v>
      </c>
      <c r="M122" s="26">
        <f>'finale primaire 2006'!$K$241</f>
        <v>0</v>
      </c>
      <c r="N122" s="26">
        <f>'finale primaire 2006'!$L$241</f>
        <v>0</v>
      </c>
      <c r="O122" s="26">
        <f>'finale primaire 2006'!$M$241</f>
        <v>0</v>
      </c>
      <c r="P122" s="27">
        <f>'finale primaire 2006'!$N$241</f>
        <v>0</v>
      </c>
    </row>
    <row r="123" spans="1:16" ht="18" hidden="1" outlineLevel="1">
      <c r="A123" s="20">
        <v>122</v>
      </c>
      <c r="C123" s="24">
        <f>'finale primaire 2006'!$A$251</f>
        <v>0</v>
      </c>
      <c r="D123" s="24">
        <f>'finale primaire 2006'!$B$251</f>
        <v>0</v>
      </c>
      <c r="E123" s="24" t="str">
        <f>'finale primaire 2006'!$C$251</f>
        <v>T4</v>
      </c>
      <c r="F123" s="24">
        <f>'finale primaire 2006'!$D$251</f>
        <v>0</v>
      </c>
      <c r="G123" s="26">
        <f>'finale primaire 2006'!$E$251</f>
        <v>0</v>
      </c>
      <c r="H123" s="26">
        <f>'finale primaire 2006'!$F$251</f>
        <v>0</v>
      </c>
      <c r="I123" s="26">
        <f>'finale primaire 2006'!$G$251</f>
        <v>0</v>
      </c>
      <c r="J123" s="26">
        <f>'finale primaire 2006'!$H$251</f>
        <v>0</v>
      </c>
      <c r="K123" s="26">
        <f>'finale primaire 2006'!$I$251</f>
        <v>0</v>
      </c>
      <c r="L123" s="26">
        <f>'finale primaire 2006'!$J$251</f>
        <v>0</v>
      </c>
      <c r="M123" s="26">
        <f>'finale primaire 2006'!$K$251</f>
        <v>0</v>
      </c>
      <c r="N123" s="26">
        <f>'finale primaire 2006'!$L$251</f>
        <v>0</v>
      </c>
      <c r="O123" s="26">
        <f>'finale primaire 2006'!$M$251</f>
        <v>0</v>
      </c>
      <c r="P123" s="27">
        <f>'finale primaire 2006'!$N$251</f>
        <v>0</v>
      </c>
    </row>
    <row r="124" spans="1:16" ht="18" hidden="1" outlineLevel="1">
      <c r="A124" s="20">
        <v>123</v>
      </c>
      <c r="C124" s="24">
        <f>'finale primaire 2006'!$A$261</f>
        <v>0</v>
      </c>
      <c r="D124" s="24">
        <f>'finale primaire 2006'!$B$261</f>
        <v>0</v>
      </c>
      <c r="E124" s="24" t="str">
        <f>'finale primaire 2006'!$C$261</f>
        <v>T4</v>
      </c>
      <c r="F124" s="24">
        <f>'finale primaire 2006'!$D$261</f>
        <v>0</v>
      </c>
      <c r="G124" s="26">
        <f>'finale primaire 2006'!$E$261</f>
        <v>0</v>
      </c>
      <c r="H124" s="26">
        <f>'finale primaire 2006'!$F$261</f>
        <v>0</v>
      </c>
      <c r="I124" s="26">
        <f>'finale primaire 2006'!$G$261</f>
        <v>0</v>
      </c>
      <c r="J124" s="26">
        <f>'finale primaire 2006'!$H$261</f>
        <v>0</v>
      </c>
      <c r="K124" s="26">
        <f>'finale primaire 2006'!$I$261</f>
        <v>0</v>
      </c>
      <c r="L124" s="26">
        <f>'finale primaire 2006'!$J$261</f>
        <v>0</v>
      </c>
      <c r="M124" s="26">
        <f>'finale primaire 2006'!$K$261</f>
        <v>0</v>
      </c>
      <c r="N124" s="26">
        <f>'finale primaire 2006'!$L$261</f>
        <v>0</v>
      </c>
      <c r="O124" s="26">
        <f>'finale primaire 2006'!$M$261</f>
        <v>0</v>
      </c>
      <c r="P124" s="27">
        <f>'finale primaire 2006'!$N$261</f>
        <v>0</v>
      </c>
    </row>
    <row r="125" spans="1:16" ht="18" hidden="1" outlineLevel="1">
      <c r="A125" s="20">
        <v>124</v>
      </c>
      <c r="C125" s="24">
        <f>'finale primaire 2006'!$A$271</f>
        <v>0</v>
      </c>
      <c r="D125" s="24">
        <f>'finale primaire 2006'!$B$271</f>
        <v>0</v>
      </c>
      <c r="E125" s="24" t="str">
        <f>'finale primaire 2006'!$C$271</f>
        <v>T4</v>
      </c>
      <c r="F125" s="24">
        <f>'finale primaire 2006'!$D$271</f>
        <v>0</v>
      </c>
      <c r="G125" s="26">
        <f>'finale primaire 2006'!$E$271</f>
        <v>0</v>
      </c>
      <c r="H125" s="26">
        <f>'finale primaire 2006'!$F$271</f>
        <v>0</v>
      </c>
      <c r="I125" s="26">
        <f>'finale primaire 2006'!$G$271</f>
        <v>0</v>
      </c>
      <c r="J125" s="26">
        <f>'finale primaire 2006'!$H$271</f>
        <v>0</v>
      </c>
      <c r="K125" s="26">
        <f>'finale primaire 2006'!$I$271</f>
        <v>0</v>
      </c>
      <c r="L125" s="26">
        <f>'finale primaire 2006'!$J$271</f>
        <v>0</v>
      </c>
      <c r="M125" s="26">
        <f>'finale primaire 2006'!$K$271</f>
        <v>0</v>
      </c>
      <c r="N125" s="26">
        <f>'finale primaire 2006'!$L$271</f>
        <v>0</v>
      </c>
      <c r="O125" s="26">
        <f>'finale primaire 2006'!$M$271</f>
        <v>0</v>
      </c>
      <c r="P125" s="27">
        <f>'finale primaire 2006'!$N$271</f>
        <v>0</v>
      </c>
    </row>
    <row r="126" spans="1:16" ht="18" hidden="1" outlineLevel="1">
      <c r="A126" s="20">
        <v>125</v>
      </c>
      <c r="C126" s="24">
        <f>'finale primaire 2006'!$A$280</f>
        <v>0</v>
      </c>
      <c r="D126" s="24">
        <f>'finale primaire 2006'!$B$280</f>
        <v>0</v>
      </c>
      <c r="E126" s="24" t="str">
        <f>'finale primaire 2006'!$C$280</f>
        <v>T4</v>
      </c>
      <c r="F126" s="24">
        <f>'finale primaire 2006'!$D$280</f>
        <v>0</v>
      </c>
      <c r="G126" s="26">
        <f>'finale primaire 2006'!$E$280</f>
        <v>0</v>
      </c>
      <c r="H126" s="26">
        <f>'finale primaire 2006'!$F$280</f>
        <v>0</v>
      </c>
      <c r="I126" s="26">
        <f>'finale primaire 2006'!$G$280</f>
        <v>0</v>
      </c>
      <c r="J126" s="26">
        <f>'finale primaire 2006'!$H$280</f>
        <v>0</v>
      </c>
      <c r="K126" s="26">
        <f>'finale primaire 2006'!$I$280</f>
        <v>0</v>
      </c>
      <c r="L126" s="26">
        <f>'finale primaire 2006'!$J$280</f>
        <v>0</v>
      </c>
      <c r="M126" s="26">
        <f>'finale primaire 2006'!$K$280</f>
        <v>0</v>
      </c>
      <c r="N126" s="26">
        <f>'finale primaire 2006'!$L$280</f>
        <v>0</v>
      </c>
      <c r="O126" s="26">
        <f>'finale primaire 2006'!$M$280</f>
        <v>0</v>
      </c>
      <c r="P126" s="27">
        <f>'finale primaire 2006'!$N$280</f>
        <v>0</v>
      </c>
    </row>
    <row r="127" spans="1:16" ht="18" hidden="1" outlineLevel="1">
      <c r="A127" s="20">
        <v>126</v>
      </c>
      <c r="C127" s="24">
        <f>'finale primaire 2006'!$A$290</f>
        <v>0</v>
      </c>
      <c r="D127" s="24">
        <f>'finale primaire 2006'!$B$290</f>
        <v>0</v>
      </c>
      <c r="E127" s="24" t="str">
        <f>'finale primaire 2006'!$C$290</f>
        <v>T4</v>
      </c>
      <c r="F127" s="24">
        <f>'finale primaire 2006'!$D$290</f>
        <v>0</v>
      </c>
      <c r="G127" s="26">
        <f>'finale primaire 2006'!$E$290</f>
        <v>0</v>
      </c>
      <c r="H127" s="26">
        <f>'finale primaire 2006'!$F$290</f>
        <v>0</v>
      </c>
      <c r="I127" s="26">
        <f>'finale primaire 2006'!$G$290</f>
        <v>0</v>
      </c>
      <c r="J127" s="26">
        <f>'finale primaire 2006'!$H$290</f>
        <v>0</v>
      </c>
      <c r="K127" s="26">
        <f>'finale primaire 2006'!$I$290</f>
        <v>0</v>
      </c>
      <c r="L127" s="26">
        <f>'finale primaire 2006'!$J$290</f>
        <v>0</v>
      </c>
      <c r="M127" s="26">
        <f>'finale primaire 2006'!$K$290</f>
        <v>0</v>
      </c>
      <c r="N127" s="26">
        <f>'finale primaire 2006'!$L$290</f>
        <v>0</v>
      </c>
      <c r="O127" s="26">
        <f>'finale primaire 2006'!$M$290</f>
        <v>0</v>
      </c>
      <c r="P127" s="27">
        <f>'finale primaire 2006'!$N$290</f>
        <v>0</v>
      </c>
    </row>
    <row r="128" spans="1:16" ht="18" hidden="1" outlineLevel="1">
      <c r="A128" s="20">
        <v>127</v>
      </c>
      <c r="C128" s="24">
        <f>'finale primaire 2006'!$A$300</f>
        <v>0</v>
      </c>
      <c r="D128" s="24">
        <f>'finale primaire 2006'!$B$300</f>
        <v>0</v>
      </c>
      <c r="E128" s="24" t="str">
        <f>'finale primaire 2006'!$C$300</f>
        <v>T4</v>
      </c>
      <c r="F128" s="24">
        <f>'finale primaire 2006'!$D$300</f>
        <v>0</v>
      </c>
      <c r="G128" s="26">
        <f>'finale primaire 2006'!$E$300</f>
        <v>0</v>
      </c>
      <c r="H128" s="26">
        <f>'finale primaire 2006'!$F$300</f>
        <v>0</v>
      </c>
      <c r="I128" s="26">
        <f>'finale primaire 2006'!$G$300</f>
        <v>0</v>
      </c>
      <c r="J128" s="26">
        <f>'finale primaire 2006'!$H$300</f>
        <v>0</v>
      </c>
      <c r="K128" s="26">
        <f>'finale primaire 2006'!$I$300</f>
        <v>0</v>
      </c>
      <c r="L128" s="26">
        <f>'finale primaire 2006'!$J$300</f>
        <v>0</v>
      </c>
      <c r="M128" s="26">
        <f>'finale primaire 2006'!$K$300</f>
        <v>0</v>
      </c>
      <c r="N128" s="26">
        <f>'finale primaire 2006'!$L$300</f>
        <v>0</v>
      </c>
      <c r="O128" s="26">
        <f>'finale primaire 2006'!$M$300</f>
        <v>0</v>
      </c>
      <c r="P128" s="27">
        <f>'finale primaire 2006'!$N$300</f>
        <v>0</v>
      </c>
    </row>
    <row r="129" spans="1:16" ht="18" hidden="1" outlineLevel="1">
      <c r="A129" s="20">
        <v>128</v>
      </c>
      <c r="C129" s="24">
        <f>'finale primaire 2006'!$A$310</f>
        <v>0</v>
      </c>
      <c r="D129" s="24">
        <f>'finale primaire 2006'!$B$310</f>
        <v>0</v>
      </c>
      <c r="E129" s="24" t="str">
        <f>'finale primaire 2006'!$C$310</f>
        <v>T4</v>
      </c>
      <c r="F129" s="24">
        <f>'finale primaire 2006'!$D$310</f>
        <v>0</v>
      </c>
      <c r="G129" s="26">
        <f>'finale primaire 2006'!$E$310</f>
        <v>0</v>
      </c>
      <c r="H129" s="26">
        <f>'finale primaire 2006'!$F$310</f>
        <v>0</v>
      </c>
      <c r="I129" s="26">
        <f>'finale primaire 2006'!$G$310</f>
        <v>0</v>
      </c>
      <c r="J129" s="26">
        <f>'finale primaire 2006'!$H$310</f>
        <v>0</v>
      </c>
      <c r="K129" s="26">
        <f>'finale primaire 2006'!$I$310</f>
        <v>0</v>
      </c>
      <c r="L129" s="26">
        <f>'finale primaire 2006'!$J$310</f>
        <v>0</v>
      </c>
      <c r="M129" s="26">
        <f>'finale primaire 2006'!$K$310</f>
        <v>0</v>
      </c>
      <c r="N129" s="26">
        <f>'finale primaire 2006'!$L$310</f>
        <v>0</v>
      </c>
      <c r="O129" s="26">
        <f>'finale primaire 2006'!$M$310</f>
        <v>0</v>
      </c>
      <c r="P129" s="27">
        <f>'finale primaire 2006'!$N$310</f>
        <v>0</v>
      </c>
    </row>
  </sheetData>
  <sheetProtection selectLockedCells="1" selectUnlockedCells="1"/>
  <printOptions gridLines="1" horizontalCentered="1"/>
  <pageMargins left="0" right="0" top="0.5902777777777778" bottom="0.5118055555555555" header="0.5118055555555555" footer="0.5118055555555555"/>
  <pageSetup horizontalDpi="300" verticalDpi="300" orientation="landscape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zoomScale="75" zoomScaleNormal="75" workbookViewId="0" topLeftCell="A25">
      <selection activeCell="C64" sqref="C64"/>
    </sheetView>
  </sheetViews>
  <sheetFormatPr defaultColWidth="9.140625" defaultRowHeight="12.75" outlineLevelRow="2" outlineLevelCol="1"/>
  <cols>
    <col min="1" max="1" width="22.421875" style="0" customWidth="1"/>
    <col min="2" max="2" width="28.7109375" style="0" customWidth="1"/>
    <col min="3" max="3" width="7.57421875" style="0" customWidth="1" outlineLevel="1"/>
    <col min="4" max="4" width="41.28125" style="0" customWidth="1" outlineLevel="1"/>
    <col min="5" max="11" width="9.140625" style="2" customWidth="1"/>
    <col min="12" max="13" width="0" style="2" hidden="1" customWidth="1" outlineLevel="1"/>
    <col min="14" max="14" width="11.8515625" style="0" customWidth="1"/>
  </cols>
  <sheetData>
    <row r="1" spans="1:14" s="32" customFormat="1" ht="18" outlineLevel="1">
      <c r="A1" s="28" t="s">
        <v>17</v>
      </c>
      <c r="B1" s="29" t="s">
        <v>18</v>
      </c>
      <c r="C1" s="30"/>
      <c r="D1" s="30"/>
      <c r="E1" s="28" t="s">
        <v>19</v>
      </c>
      <c r="F1" s="28"/>
      <c r="G1" s="28"/>
      <c r="H1" s="28"/>
      <c r="I1" s="28"/>
      <c r="J1" s="28"/>
      <c r="K1" s="28"/>
      <c r="L1" s="28"/>
      <c r="M1" s="28"/>
      <c r="N1" s="31" t="s">
        <v>12</v>
      </c>
    </row>
    <row r="2" spans="1:14" ht="77.25" customHeight="1">
      <c r="A2" s="33" t="s">
        <v>20</v>
      </c>
      <c r="B2" s="34" t="s">
        <v>21</v>
      </c>
      <c r="C2" s="35"/>
      <c r="D2" s="35"/>
      <c r="E2" s="36" t="s">
        <v>22</v>
      </c>
      <c r="F2" s="37" t="s">
        <v>23</v>
      </c>
      <c r="G2" s="37" t="s">
        <v>24</v>
      </c>
      <c r="H2" s="37" t="s">
        <v>25</v>
      </c>
      <c r="I2" s="37" t="s">
        <v>26</v>
      </c>
      <c r="J2" s="37"/>
      <c r="K2" s="37"/>
      <c r="L2" s="37"/>
      <c r="M2" s="37"/>
      <c r="N2" s="38"/>
    </row>
    <row r="3" spans="1:14" s="1" customFormat="1" ht="18">
      <c r="A3" s="39" t="s">
        <v>27</v>
      </c>
      <c r="B3" s="40" t="s">
        <v>28</v>
      </c>
      <c r="C3" s="35" t="s">
        <v>16</v>
      </c>
      <c r="D3" s="35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1" t="s">
        <v>11</v>
      </c>
      <c r="N3" s="42"/>
    </row>
    <row r="4" spans="1:14" ht="23.25" customHeight="1">
      <c r="A4" s="43" t="s">
        <v>29</v>
      </c>
      <c r="B4" s="44" t="s">
        <v>30</v>
      </c>
      <c r="C4" s="45" t="s">
        <v>31</v>
      </c>
      <c r="D4" s="46" t="str">
        <f>+A2</f>
        <v>chess school   saint ghislain 1</v>
      </c>
      <c r="E4" s="47">
        <v>0</v>
      </c>
      <c r="F4" s="47">
        <v>0</v>
      </c>
      <c r="G4" s="47">
        <v>0</v>
      </c>
      <c r="H4" s="47">
        <v>0</v>
      </c>
      <c r="I4" s="47">
        <v>1</v>
      </c>
      <c r="J4" s="47"/>
      <c r="K4" s="47"/>
      <c r="L4" s="47"/>
      <c r="M4" s="47"/>
      <c r="N4" s="48">
        <f>SUM(E4:M4)</f>
        <v>1</v>
      </c>
    </row>
    <row r="5" spans="1:14" ht="23.25" customHeight="1">
      <c r="A5" s="43" t="s">
        <v>32</v>
      </c>
      <c r="B5" s="44" t="s">
        <v>33</v>
      </c>
      <c r="C5" s="45" t="s">
        <v>34</v>
      </c>
      <c r="D5" s="46" t="str">
        <f>+A2</f>
        <v>chess school   saint ghislain 1</v>
      </c>
      <c r="E5" s="47">
        <v>0</v>
      </c>
      <c r="F5" s="47">
        <v>0</v>
      </c>
      <c r="G5" s="47">
        <v>0</v>
      </c>
      <c r="H5" s="47">
        <v>1</v>
      </c>
      <c r="I5" s="47">
        <v>0</v>
      </c>
      <c r="J5" s="47"/>
      <c r="K5" s="47"/>
      <c r="L5" s="47"/>
      <c r="M5" s="47"/>
      <c r="N5" s="48">
        <f>SUM(E5:M5)</f>
        <v>1</v>
      </c>
    </row>
    <row r="6" spans="1:14" ht="23.25" customHeight="1">
      <c r="A6" s="43" t="s">
        <v>35</v>
      </c>
      <c r="B6" s="44" t="s">
        <v>36</v>
      </c>
      <c r="C6" s="45" t="s">
        <v>37</v>
      </c>
      <c r="D6" s="46" t="str">
        <f>+A2</f>
        <v>chess school   saint ghislain 1</v>
      </c>
      <c r="E6" s="47">
        <v>0</v>
      </c>
      <c r="F6" s="47">
        <v>0</v>
      </c>
      <c r="G6" s="47">
        <v>0</v>
      </c>
      <c r="H6" s="47">
        <v>0</v>
      </c>
      <c r="I6" s="47">
        <v>1</v>
      </c>
      <c r="J6" s="47"/>
      <c r="K6" s="47"/>
      <c r="L6" s="47"/>
      <c r="M6" s="47"/>
      <c r="N6" s="48">
        <f>SUM(E6:M6)</f>
        <v>1</v>
      </c>
    </row>
    <row r="7" spans="1:14" ht="23.25" customHeight="1">
      <c r="A7" s="49" t="s">
        <v>38</v>
      </c>
      <c r="B7" s="50" t="s">
        <v>39</v>
      </c>
      <c r="C7" s="51" t="s">
        <v>40</v>
      </c>
      <c r="D7" s="52" t="str">
        <f>+A2</f>
        <v>chess school   saint ghislain 1</v>
      </c>
      <c r="E7" s="53">
        <v>0</v>
      </c>
      <c r="F7" s="53">
        <v>0</v>
      </c>
      <c r="G7" s="53">
        <v>0.5</v>
      </c>
      <c r="H7" s="53">
        <v>0</v>
      </c>
      <c r="I7" s="53">
        <v>0</v>
      </c>
      <c r="J7" s="53"/>
      <c r="K7" s="53"/>
      <c r="L7" s="53"/>
      <c r="M7" s="53"/>
      <c r="N7" s="48">
        <f>SUM(E7:M7)</f>
        <v>0.5</v>
      </c>
    </row>
    <row r="8" spans="1:14" ht="27" customHeight="1">
      <c r="A8" s="54" t="s">
        <v>41</v>
      </c>
      <c r="B8" s="54"/>
      <c r="C8" s="55" t="str">
        <f>B2</f>
        <v>F1</v>
      </c>
      <c r="D8" s="56" t="str">
        <f>+A2</f>
        <v>chess school   saint ghislain 1</v>
      </c>
      <c r="E8" s="57">
        <f aca="true" t="shared" si="0" ref="E8:M8">SUM(E4:E7)</f>
        <v>0</v>
      </c>
      <c r="F8" s="57">
        <f t="shared" si="0"/>
        <v>0</v>
      </c>
      <c r="G8" s="57">
        <f t="shared" si="0"/>
        <v>0.5</v>
      </c>
      <c r="H8" s="57">
        <f t="shared" si="0"/>
        <v>1</v>
      </c>
      <c r="I8" s="57">
        <f t="shared" si="0"/>
        <v>2</v>
      </c>
      <c r="J8" s="57">
        <f t="shared" si="0"/>
        <v>0</v>
      </c>
      <c r="K8" s="57">
        <f>SUM(K4:K7)</f>
        <v>0</v>
      </c>
      <c r="L8" s="57">
        <f>SUM(L4:L7)</f>
        <v>0</v>
      </c>
      <c r="M8" s="57">
        <f t="shared" si="0"/>
        <v>0</v>
      </c>
      <c r="N8" s="58">
        <f>SUM(E8:M8)</f>
        <v>3.5</v>
      </c>
    </row>
    <row r="9" spans="1:13" s="59" customFormat="1" ht="18" outlineLevel="1">
      <c r="A9" s="59" t="s">
        <v>42</v>
      </c>
      <c r="E9" s="60"/>
      <c r="F9" s="60"/>
      <c r="G9" s="60"/>
      <c r="H9" s="60"/>
      <c r="I9" s="60"/>
      <c r="J9" s="60"/>
      <c r="K9" s="60"/>
      <c r="L9" s="60"/>
      <c r="M9" s="60"/>
    </row>
    <row r="10" spans="5:13" s="59" customFormat="1" ht="18" outlineLevel="1">
      <c r="E10" s="60"/>
      <c r="F10" s="60"/>
      <c r="G10" s="60"/>
      <c r="H10" s="60"/>
      <c r="I10" s="60"/>
      <c r="J10" s="60"/>
      <c r="K10" s="60"/>
      <c r="L10" s="60"/>
      <c r="M10" s="60"/>
    </row>
    <row r="11" spans="1:14" s="32" customFormat="1" ht="18" outlineLevel="1">
      <c r="A11" s="28" t="s">
        <v>17</v>
      </c>
      <c r="B11" s="29" t="s">
        <v>18</v>
      </c>
      <c r="C11" s="30"/>
      <c r="D11" s="30"/>
      <c r="E11" s="28" t="s">
        <v>19</v>
      </c>
      <c r="F11" s="28"/>
      <c r="G11" s="28"/>
      <c r="H11" s="28"/>
      <c r="I11" s="28"/>
      <c r="J11" s="28"/>
      <c r="K11" s="28"/>
      <c r="L11" s="28"/>
      <c r="M11" s="28"/>
      <c r="N11" s="31" t="s">
        <v>12</v>
      </c>
    </row>
    <row r="12" spans="1:14" ht="77.25" customHeight="1">
      <c r="A12" s="33"/>
      <c r="B12" s="34" t="s">
        <v>43</v>
      </c>
      <c r="C12" s="35"/>
      <c r="D12" s="35"/>
      <c r="E12" s="36"/>
      <c r="F12" s="37"/>
      <c r="G12" s="37"/>
      <c r="H12" s="37"/>
      <c r="I12" s="37"/>
      <c r="J12" s="37"/>
      <c r="K12" s="37"/>
      <c r="L12" s="37"/>
      <c r="M12" s="37"/>
      <c r="N12" s="38"/>
    </row>
    <row r="13" spans="1:14" s="1" customFormat="1" ht="18">
      <c r="A13" s="39" t="s">
        <v>27</v>
      </c>
      <c r="B13" s="40" t="s">
        <v>28</v>
      </c>
      <c r="C13" s="35" t="s">
        <v>16</v>
      </c>
      <c r="D13" s="35" t="s">
        <v>2</v>
      </c>
      <c r="E13" s="41" t="s">
        <v>3</v>
      </c>
      <c r="F13" s="41" t="s">
        <v>4</v>
      </c>
      <c r="G13" s="41" t="s">
        <v>5</v>
      </c>
      <c r="H13" s="41" t="s">
        <v>6</v>
      </c>
      <c r="I13" s="41" t="s">
        <v>7</v>
      </c>
      <c r="J13" s="41" t="s">
        <v>8</v>
      </c>
      <c r="K13" s="41" t="s">
        <v>9</v>
      </c>
      <c r="L13" s="41" t="s">
        <v>10</v>
      </c>
      <c r="M13" s="41" t="s">
        <v>11</v>
      </c>
      <c r="N13" s="42"/>
    </row>
    <row r="14" spans="1:14" ht="23.25" customHeight="1">
      <c r="A14" s="43"/>
      <c r="B14" s="44"/>
      <c r="C14" s="45" t="s">
        <v>31</v>
      </c>
      <c r="D14" s="46">
        <f>+A12</f>
        <v>0</v>
      </c>
      <c r="E14" s="47"/>
      <c r="F14" s="47"/>
      <c r="G14" s="47"/>
      <c r="H14" s="47"/>
      <c r="I14" s="47"/>
      <c r="J14" s="47"/>
      <c r="K14" s="47"/>
      <c r="L14" s="47"/>
      <c r="M14" s="47"/>
      <c r="N14" s="48">
        <f>SUM(E14:M14)</f>
        <v>0</v>
      </c>
    </row>
    <row r="15" spans="1:14" ht="23.25" customHeight="1">
      <c r="A15" s="43"/>
      <c r="B15" s="44"/>
      <c r="C15" s="45" t="s">
        <v>34</v>
      </c>
      <c r="D15" s="46">
        <f>+A12</f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8">
        <f>SUM(E15:M15)</f>
        <v>0</v>
      </c>
    </row>
    <row r="16" spans="1:14" ht="23.25" customHeight="1">
      <c r="A16" s="43"/>
      <c r="B16" s="44"/>
      <c r="C16" s="45" t="s">
        <v>37</v>
      </c>
      <c r="D16" s="46">
        <f>+A12</f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8">
        <f>SUM(E16:M16)</f>
        <v>0</v>
      </c>
    </row>
    <row r="17" spans="1:14" ht="23.25" customHeight="1">
      <c r="A17" s="49"/>
      <c r="B17" s="50"/>
      <c r="C17" s="51" t="s">
        <v>40</v>
      </c>
      <c r="D17" s="52">
        <f>+A12</f>
        <v>0</v>
      </c>
      <c r="E17" s="53"/>
      <c r="F17" s="53"/>
      <c r="G17" s="53"/>
      <c r="H17" s="53"/>
      <c r="I17" s="53"/>
      <c r="J17" s="53"/>
      <c r="K17" s="53"/>
      <c r="L17" s="53"/>
      <c r="M17" s="53"/>
      <c r="N17" s="48">
        <f>SUM(E17:M17)</f>
        <v>0</v>
      </c>
    </row>
    <row r="18" spans="1:14" ht="27" customHeight="1">
      <c r="A18" s="61" t="s">
        <v>41</v>
      </c>
      <c r="B18" s="61"/>
      <c r="C18" s="55" t="str">
        <f>B12</f>
        <v>F2</v>
      </c>
      <c r="D18" s="56">
        <f>+A12</f>
        <v>0</v>
      </c>
      <c r="E18" s="57">
        <f aca="true" t="shared" si="1" ref="E18:M18">SUM(E14:E17)</f>
        <v>0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57">
        <f t="shared" si="1"/>
        <v>0</v>
      </c>
      <c r="L18" s="57">
        <f t="shared" si="1"/>
        <v>0</v>
      </c>
      <c r="M18" s="57">
        <f t="shared" si="1"/>
        <v>0</v>
      </c>
      <c r="N18" s="58">
        <f>SUM(E18:M18)</f>
        <v>0</v>
      </c>
    </row>
    <row r="19" spans="1:13" s="59" customFormat="1" ht="18" outlineLevel="1">
      <c r="A19" s="59" t="s">
        <v>42</v>
      </c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8" outlineLevel="1">
      <c r="A20" s="59"/>
      <c r="B20" s="59"/>
      <c r="C20" s="59"/>
      <c r="D20" s="59"/>
      <c r="E20" s="60"/>
      <c r="F20" s="60"/>
      <c r="G20" s="60"/>
      <c r="H20" s="60"/>
      <c r="I20" s="60"/>
      <c r="J20" s="60"/>
      <c r="K20" s="60"/>
      <c r="L20" s="60"/>
      <c r="M20" s="60"/>
    </row>
    <row r="21" spans="1:14" s="32" customFormat="1" ht="18" outlineLevel="1">
      <c r="A21" s="28" t="s">
        <v>17</v>
      </c>
      <c r="B21" s="29" t="s">
        <v>18</v>
      </c>
      <c r="C21" s="30"/>
      <c r="D21" s="30"/>
      <c r="E21" s="28" t="s">
        <v>19</v>
      </c>
      <c r="F21" s="28"/>
      <c r="G21" s="28"/>
      <c r="H21" s="28"/>
      <c r="I21" s="28"/>
      <c r="J21" s="28"/>
      <c r="K21" s="28"/>
      <c r="L21" s="28"/>
      <c r="M21" s="28"/>
      <c r="N21" s="31" t="s">
        <v>12</v>
      </c>
    </row>
    <row r="22" spans="1:14" ht="77.25" customHeight="1">
      <c r="A22" s="33" t="s">
        <v>44</v>
      </c>
      <c r="B22" s="34" t="s">
        <v>45</v>
      </c>
      <c r="C22" s="35"/>
      <c r="D22" s="35"/>
      <c r="E22" s="36" t="s">
        <v>46</v>
      </c>
      <c r="F22" s="36" t="s">
        <v>47</v>
      </c>
      <c r="G22" s="37" t="s">
        <v>48</v>
      </c>
      <c r="H22" s="37" t="s">
        <v>49</v>
      </c>
      <c r="I22" s="37" t="s">
        <v>25</v>
      </c>
      <c r="J22" s="37"/>
      <c r="K22" s="37"/>
      <c r="L22" s="37"/>
      <c r="M22" s="37"/>
      <c r="N22" s="38"/>
    </row>
    <row r="23" spans="1:14" s="1" customFormat="1" ht="18">
      <c r="A23" s="39" t="s">
        <v>27</v>
      </c>
      <c r="B23" s="40" t="s">
        <v>28</v>
      </c>
      <c r="C23" s="35" t="s">
        <v>16</v>
      </c>
      <c r="D23" s="35" t="s">
        <v>2</v>
      </c>
      <c r="E23" s="41" t="s">
        <v>3</v>
      </c>
      <c r="F23" s="41" t="s">
        <v>4</v>
      </c>
      <c r="G23" s="41" t="s">
        <v>5</v>
      </c>
      <c r="H23" s="41" t="s">
        <v>6</v>
      </c>
      <c r="I23" s="41" t="s">
        <v>7</v>
      </c>
      <c r="J23" s="41" t="s">
        <v>8</v>
      </c>
      <c r="K23" s="41" t="s">
        <v>9</v>
      </c>
      <c r="L23" s="41" t="s">
        <v>10</v>
      </c>
      <c r="M23" s="41" t="s">
        <v>11</v>
      </c>
      <c r="N23" s="42"/>
    </row>
    <row r="24" spans="1:14" ht="23.25" customHeight="1">
      <c r="A24" s="43" t="s">
        <v>50</v>
      </c>
      <c r="B24" s="44" t="s">
        <v>51</v>
      </c>
      <c r="C24" s="45" t="s">
        <v>31</v>
      </c>
      <c r="D24" s="46" t="str">
        <f>+A22</f>
        <v>Canonier /atelier hp</v>
      </c>
      <c r="E24" s="47">
        <v>0</v>
      </c>
      <c r="F24" s="47">
        <v>1</v>
      </c>
      <c r="G24" s="47">
        <v>1</v>
      </c>
      <c r="H24" s="47">
        <v>0</v>
      </c>
      <c r="I24" s="47">
        <v>0</v>
      </c>
      <c r="J24" s="47"/>
      <c r="K24" s="47"/>
      <c r="L24" s="47"/>
      <c r="M24" s="47"/>
      <c r="N24" s="48">
        <f>SUM(E24:M24)</f>
        <v>2</v>
      </c>
    </row>
    <row r="25" spans="1:14" ht="23.25" customHeight="1">
      <c r="A25" s="43" t="s">
        <v>52</v>
      </c>
      <c r="B25" s="44" t="s">
        <v>53</v>
      </c>
      <c r="C25" s="45" t="s">
        <v>34</v>
      </c>
      <c r="D25" s="46" t="str">
        <f>+A22</f>
        <v>Canonier /atelier hp</v>
      </c>
      <c r="E25" s="47">
        <v>0</v>
      </c>
      <c r="F25" s="47">
        <v>1</v>
      </c>
      <c r="G25" s="47">
        <v>1</v>
      </c>
      <c r="H25" s="47">
        <v>0</v>
      </c>
      <c r="I25" s="47">
        <v>0</v>
      </c>
      <c r="J25" s="47"/>
      <c r="K25" s="47"/>
      <c r="L25" s="47"/>
      <c r="M25" s="47"/>
      <c r="N25" s="48">
        <f>SUM(E25:M25)</f>
        <v>2</v>
      </c>
    </row>
    <row r="26" spans="1:14" ht="23.25" customHeight="1">
      <c r="A26" s="43" t="s">
        <v>54</v>
      </c>
      <c r="B26" s="44" t="s">
        <v>55</v>
      </c>
      <c r="C26" s="45" t="s">
        <v>37</v>
      </c>
      <c r="D26" s="46" t="str">
        <f>+A22</f>
        <v>Canonier /atelier hp</v>
      </c>
      <c r="E26" s="47">
        <v>1</v>
      </c>
      <c r="F26" s="47">
        <v>1</v>
      </c>
      <c r="G26" s="47">
        <v>0</v>
      </c>
      <c r="H26" s="47">
        <v>0</v>
      </c>
      <c r="I26" s="47">
        <v>1</v>
      </c>
      <c r="J26" s="47"/>
      <c r="K26" s="47"/>
      <c r="L26" s="47"/>
      <c r="M26" s="47"/>
      <c r="N26" s="48">
        <f>SUM(E26:M26)</f>
        <v>3</v>
      </c>
    </row>
    <row r="27" spans="1:14" ht="23.25" customHeight="1">
      <c r="A27" s="49" t="s">
        <v>52</v>
      </c>
      <c r="B27" s="50" t="s">
        <v>56</v>
      </c>
      <c r="C27" s="51" t="s">
        <v>40</v>
      </c>
      <c r="D27" s="52" t="str">
        <f>+A22</f>
        <v>Canonier /atelier hp</v>
      </c>
      <c r="E27" s="53">
        <v>1</v>
      </c>
      <c r="F27" s="53">
        <v>1</v>
      </c>
      <c r="G27" s="53">
        <v>0</v>
      </c>
      <c r="H27" s="53">
        <v>0</v>
      </c>
      <c r="I27" s="53">
        <v>1</v>
      </c>
      <c r="J27" s="53"/>
      <c r="K27" s="53"/>
      <c r="L27" s="53"/>
      <c r="M27" s="53"/>
      <c r="N27" s="48">
        <f>SUM(E27:M27)</f>
        <v>3</v>
      </c>
    </row>
    <row r="28" spans="1:14" ht="27" customHeight="1">
      <c r="A28" s="61" t="s">
        <v>41</v>
      </c>
      <c r="B28" s="61"/>
      <c r="C28" s="55" t="str">
        <f>B22</f>
        <v>F3</v>
      </c>
      <c r="D28" s="56" t="str">
        <f>+A22</f>
        <v>Canonier /atelier hp</v>
      </c>
      <c r="E28" s="57">
        <f aca="true" t="shared" si="2" ref="E28:M28">SUM(E24:E27)</f>
        <v>2</v>
      </c>
      <c r="F28" s="57">
        <f t="shared" si="2"/>
        <v>4</v>
      </c>
      <c r="G28" s="57">
        <f t="shared" si="2"/>
        <v>2</v>
      </c>
      <c r="H28" s="57">
        <f t="shared" si="2"/>
        <v>0</v>
      </c>
      <c r="I28" s="57">
        <f t="shared" si="2"/>
        <v>2</v>
      </c>
      <c r="J28" s="57">
        <f t="shared" si="2"/>
        <v>0</v>
      </c>
      <c r="K28" s="57">
        <f t="shared" si="2"/>
        <v>0</v>
      </c>
      <c r="L28" s="57">
        <f t="shared" si="2"/>
        <v>0</v>
      </c>
      <c r="M28" s="57">
        <f t="shared" si="2"/>
        <v>0</v>
      </c>
      <c r="N28" s="58">
        <f>SUM(E28:M28)</f>
        <v>10</v>
      </c>
    </row>
    <row r="29" spans="1:13" s="59" customFormat="1" ht="18" outlineLevel="1">
      <c r="A29" s="59" t="s">
        <v>42</v>
      </c>
      <c r="E29" s="60"/>
      <c r="F29" s="60"/>
      <c r="G29" s="60"/>
      <c r="H29" s="60"/>
      <c r="I29" s="60"/>
      <c r="J29" s="60"/>
      <c r="K29" s="60"/>
      <c r="L29" s="60"/>
      <c r="M29" s="60"/>
    </row>
    <row r="30" spans="5:13" s="59" customFormat="1" ht="18" outlineLevel="1">
      <c r="E30" s="60"/>
      <c r="F30" s="60"/>
      <c r="G30" s="60"/>
      <c r="H30" s="60"/>
      <c r="I30" s="60"/>
      <c r="J30" s="60"/>
      <c r="K30" s="60"/>
      <c r="L30" s="60"/>
      <c r="M30" s="60"/>
    </row>
    <row r="31" spans="1:14" s="32" customFormat="1" ht="18" outlineLevel="1">
      <c r="A31" s="28" t="s">
        <v>17</v>
      </c>
      <c r="B31" s="29" t="s">
        <v>18</v>
      </c>
      <c r="C31" s="30"/>
      <c r="D31" s="30"/>
      <c r="E31" s="28" t="s">
        <v>19</v>
      </c>
      <c r="F31" s="28"/>
      <c r="G31" s="28"/>
      <c r="H31" s="28"/>
      <c r="I31" s="28"/>
      <c r="J31" s="28"/>
      <c r="K31" s="28"/>
      <c r="L31" s="28"/>
      <c r="M31" s="28"/>
      <c r="N31" s="31" t="s">
        <v>12</v>
      </c>
    </row>
    <row r="32" spans="1:14" ht="77.25" customHeight="1">
      <c r="A32" s="33" t="s">
        <v>57</v>
      </c>
      <c r="B32" s="34" t="s">
        <v>58</v>
      </c>
      <c r="C32" s="35"/>
      <c r="D32" s="35"/>
      <c r="E32" s="36" t="s">
        <v>59</v>
      </c>
      <c r="F32" s="36" t="s">
        <v>26</v>
      </c>
      <c r="G32" s="37" t="s">
        <v>60</v>
      </c>
      <c r="H32" s="37" t="s">
        <v>61</v>
      </c>
      <c r="I32" s="37" t="s">
        <v>46</v>
      </c>
      <c r="J32" s="36"/>
      <c r="K32" s="37"/>
      <c r="L32" s="37"/>
      <c r="M32" s="37"/>
      <c r="N32" s="38"/>
    </row>
    <row r="33" spans="1:14" s="1" customFormat="1" ht="18">
      <c r="A33" s="39" t="s">
        <v>27</v>
      </c>
      <c r="B33" s="40" t="s">
        <v>28</v>
      </c>
      <c r="C33" s="35" t="s">
        <v>16</v>
      </c>
      <c r="D33" s="35" t="s">
        <v>2</v>
      </c>
      <c r="E33" s="41" t="s">
        <v>3</v>
      </c>
      <c r="F33" s="41" t="s">
        <v>4</v>
      </c>
      <c r="G33" s="41" t="s">
        <v>5</v>
      </c>
      <c r="H33" s="41" t="s">
        <v>6</v>
      </c>
      <c r="I33" s="41" t="s">
        <v>7</v>
      </c>
      <c r="J33" s="41" t="s">
        <v>8</v>
      </c>
      <c r="K33" s="41" t="s">
        <v>9</v>
      </c>
      <c r="L33" s="41" t="s">
        <v>10</v>
      </c>
      <c r="M33" s="41" t="s">
        <v>11</v>
      </c>
      <c r="N33" s="42"/>
    </row>
    <row r="34" spans="1:14" ht="23.25" customHeight="1">
      <c r="A34" s="43" t="s">
        <v>62</v>
      </c>
      <c r="B34" s="44" t="s">
        <v>63</v>
      </c>
      <c r="C34" s="45" t="s">
        <v>31</v>
      </c>
      <c r="D34" s="46" t="str">
        <f>+A32</f>
        <v>St louis Namur</v>
      </c>
      <c r="E34" s="47">
        <v>1</v>
      </c>
      <c r="F34" s="47">
        <v>1</v>
      </c>
      <c r="G34" s="47">
        <v>1</v>
      </c>
      <c r="H34" s="47">
        <v>1</v>
      </c>
      <c r="I34" s="47">
        <v>1</v>
      </c>
      <c r="J34" s="47"/>
      <c r="K34" s="47"/>
      <c r="L34" s="47"/>
      <c r="M34" s="47"/>
      <c r="N34" s="48">
        <f>SUM(E34:M34)</f>
        <v>5</v>
      </c>
    </row>
    <row r="35" spans="1:14" ht="23.25" customHeight="1">
      <c r="A35" s="43" t="s">
        <v>64</v>
      </c>
      <c r="B35" s="44" t="s">
        <v>65</v>
      </c>
      <c r="C35" s="45" t="s">
        <v>34</v>
      </c>
      <c r="D35" s="46" t="str">
        <f>+A32</f>
        <v>St louis Namur</v>
      </c>
      <c r="E35" s="47">
        <v>1</v>
      </c>
      <c r="F35" s="47">
        <v>1</v>
      </c>
      <c r="G35" s="47">
        <v>1</v>
      </c>
      <c r="H35" s="47">
        <v>1</v>
      </c>
      <c r="I35" s="47">
        <v>1</v>
      </c>
      <c r="J35" s="47"/>
      <c r="K35" s="47"/>
      <c r="L35" s="47"/>
      <c r="M35" s="47"/>
      <c r="N35" s="48">
        <f>SUM(E35:M35)</f>
        <v>5</v>
      </c>
    </row>
    <row r="36" spans="1:14" ht="23.25" customHeight="1">
      <c r="A36" s="43" t="s">
        <v>64</v>
      </c>
      <c r="B36" s="44" t="s">
        <v>66</v>
      </c>
      <c r="C36" s="45" t="s">
        <v>37</v>
      </c>
      <c r="D36" s="46" t="str">
        <f>+A32</f>
        <v>St louis Namur</v>
      </c>
      <c r="E36" s="47">
        <v>1</v>
      </c>
      <c r="F36" s="47">
        <v>1</v>
      </c>
      <c r="G36" s="47">
        <v>1</v>
      </c>
      <c r="H36" s="47">
        <v>1</v>
      </c>
      <c r="I36" s="47">
        <v>0</v>
      </c>
      <c r="J36" s="47"/>
      <c r="K36" s="47"/>
      <c r="L36" s="47"/>
      <c r="M36" s="47"/>
      <c r="N36" s="48">
        <f>SUM(E36:M36)</f>
        <v>4</v>
      </c>
    </row>
    <row r="37" spans="1:14" ht="23.25" customHeight="1">
      <c r="A37" s="49" t="s">
        <v>67</v>
      </c>
      <c r="B37" s="50" t="s">
        <v>68</v>
      </c>
      <c r="C37" s="51" t="s">
        <v>40</v>
      </c>
      <c r="D37" s="52" t="str">
        <f>+A32</f>
        <v>St louis Namur</v>
      </c>
      <c r="E37" s="53">
        <v>1</v>
      </c>
      <c r="F37" s="53">
        <v>1</v>
      </c>
      <c r="G37" s="53">
        <v>1</v>
      </c>
      <c r="H37" s="53">
        <v>1</v>
      </c>
      <c r="I37" s="53">
        <v>1</v>
      </c>
      <c r="J37" s="53"/>
      <c r="K37" s="53"/>
      <c r="L37" s="53"/>
      <c r="M37" s="53"/>
      <c r="N37" s="48">
        <f>SUM(E37:M37)</f>
        <v>5</v>
      </c>
    </row>
    <row r="38" spans="1:14" ht="27" customHeight="1">
      <c r="A38" s="61" t="s">
        <v>41</v>
      </c>
      <c r="B38" s="61"/>
      <c r="C38" s="55" t="str">
        <f>B32</f>
        <v>F4</v>
      </c>
      <c r="D38" s="56" t="str">
        <f>+A32</f>
        <v>St louis Namur</v>
      </c>
      <c r="E38" s="57">
        <f aca="true" t="shared" si="3" ref="E38:M38">SUM(E34:E37)</f>
        <v>4</v>
      </c>
      <c r="F38" s="57">
        <f t="shared" si="3"/>
        <v>4</v>
      </c>
      <c r="G38" s="57">
        <f t="shared" si="3"/>
        <v>4</v>
      </c>
      <c r="H38" s="57">
        <f t="shared" si="3"/>
        <v>4</v>
      </c>
      <c r="I38" s="57">
        <f t="shared" si="3"/>
        <v>3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8">
        <f>SUM(E38:M38)</f>
        <v>19</v>
      </c>
    </row>
    <row r="39" spans="1:13" s="59" customFormat="1" ht="18" outlineLevel="1">
      <c r="A39" s="59" t="s">
        <v>42</v>
      </c>
      <c r="E39" s="60"/>
      <c r="F39" s="60"/>
      <c r="G39" s="60"/>
      <c r="H39" s="60"/>
      <c r="I39" s="60"/>
      <c r="J39" s="60"/>
      <c r="K39" s="60"/>
      <c r="L39" s="60"/>
      <c r="M39" s="60"/>
    </row>
    <row r="40" spans="1:14" s="32" customFormat="1" ht="18" outlineLevel="1">
      <c r="A40" s="28" t="s">
        <v>17</v>
      </c>
      <c r="B40" s="29" t="s">
        <v>18</v>
      </c>
      <c r="C40" s="30"/>
      <c r="D40" s="30"/>
      <c r="E40" s="28" t="s">
        <v>19</v>
      </c>
      <c r="F40" s="28"/>
      <c r="G40" s="28"/>
      <c r="H40" s="28"/>
      <c r="I40" s="28"/>
      <c r="J40" s="28"/>
      <c r="K40" s="28"/>
      <c r="L40" s="28"/>
      <c r="M40" s="28"/>
      <c r="N40" s="31" t="s">
        <v>12</v>
      </c>
    </row>
    <row r="41" spans="1:14" ht="77.25" customHeight="1">
      <c r="A41" s="33" t="s">
        <v>69</v>
      </c>
      <c r="B41" s="34" t="s">
        <v>70</v>
      </c>
      <c r="C41" s="35"/>
      <c r="D41" s="35"/>
      <c r="E41" s="36" t="s">
        <v>71</v>
      </c>
      <c r="F41" s="37" t="s">
        <v>25</v>
      </c>
      <c r="G41" s="37" t="s">
        <v>47</v>
      </c>
      <c r="H41" s="37" t="s">
        <v>72</v>
      </c>
      <c r="I41" s="37" t="s">
        <v>73</v>
      </c>
      <c r="J41" s="37"/>
      <c r="K41" s="37"/>
      <c r="L41" s="37"/>
      <c r="M41" s="37"/>
      <c r="N41" s="38"/>
    </row>
    <row r="42" spans="1:14" s="1" customFormat="1" ht="18">
      <c r="A42" s="39" t="s">
        <v>27</v>
      </c>
      <c r="B42" s="40" t="s">
        <v>28</v>
      </c>
      <c r="C42" s="35" t="s">
        <v>16</v>
      </c>
      <c r="D42" s="35" t="s">
        <v>2</v>
      </c>
      <c r="E42" s="41" t="s">
        <v>3</v>
      </c>
      <c r="F42" s="41" t="s">
        <v>4</v>
      </c>
      <c r="G42" s="41" t="s">
        <v>5</v>
      </c>
      <c r="H42" s="41" t="s">
        <v>6</v>
      </c>
      <c r="I42" s="41" t="s">
        <v>7</v>
      </c>
      <c r="J42" s="41" t="s">
        <v>8</v>
      </c>
      <c r="K42" s="41" t="s">
        <v>9</v>
      </c>
      <c r="L42" s="41" t="s">
        <v>10</v>
      </c>
      <c r="M42" s="41" t="s">
        <v>11</v>
      </c>
      <c r="N42" s="42"/>
    </row>
    <row r="43" spans="1:14" ht="23.25" customHeight="1">
      <c r="A43" s="43" t="s">
        <v>62</v>
      </c>
      <c r="B43" s="44" t="s">
        <v>74</v>
      </c>
      <c r="C43" s="45" t="s">
        <v>31</v>
      </c>
      <c r="D43" s="46" t="str">
        <f>+A41</f>
        <v>Erpent 1</v>
      </c>
      <c r="E43" s="47">
        <v>1</v>
      </c>
      <c r="F43" s="47">
        <v>1</v>
      </c>
      <c r="G43" s="47">
        <v>1</v>
      </c>
      <c r="H43" s="47">
        <v>1</v>
      </c>
      <c r="I43" s="47">
        <v>0</v>
      </c>
      <c r="J43" s="47"/>
      <c r="K43" s="47"/>
      <c r="L43" s="47"/>
      <c r="M43" s="47"/>
      <c r="N43" s="48">
        <f>SUM(E43:M43)</f>
        <v>4</v>
      </c>
    </row>
    <row r="44" spans="1:14" ht="23.25" customHeight="1">
      <c r="A44" s="43" t="s">
        <v>75</v>
      </c>
      <c r="B44" s="44" t="s">
        <v>76</v>
      </c>
      <c r="C44" s="45" t="s">
        <v>34</v>
      </c>
      <c r="D44" s="46" t="str">
        <f>+A41</f>
        <v>Erpent 1</v>
      </c>
      <c r="E44" s="47">
        <v>1</v>
      </c>
      <c r="F44" s="47">
        <v>1</v>
      </c>
      <c r="G44" s="47">
        <v>1</v>
      </c>
      <c r="H44" s="47">
        <v>1</v>
      </c>
      <c r="I44" s="47">
        <v>0</v>
      </c>
      <c r="J44" s="47"/>
      <c r="K44" s="47"/>
      <c r="L44" s="47"/>
      <c r="M44" s="47"/>
      <c r="N44" s="48">
        <f>SUM(E44:M44)</f>
        <v>4</v>
      </c>
    </row>
    <row r="45" spans="1:14" ht="23.25" customHeight="1">
      <c r="A45" s="43" t="s">
        <v>77</v>
      </c>
      <c r="B45" s="44" t="s">
        <v>66</v>
      </c>
      <c r="C45" s="45" t="s">
        <v>37</v>
      </c>
      <c r="D45" s="46" t="str">
        <f>+A41</f>
        <v>Erpent 1</v>
      </c>
      <c r="E45" s="47">
        <v>0</v>
      </c>
      <c r="F45" s="47">
        <v>1</v>
      </c>
      <c r="G45" s="47">
        <v>1</v>
      </c>
      <c r="H45" s="47">
        <v>1</v>
      </c>
      <c r="I45" s="47">
        <v>1</v>
      </c>
      <c r="J45" s="47"/>
      <c r="K45" s="47"/>
      <c r="L45" s="47"/>
      <c r="M45" s="47"/>
      <c r="N45" s="48">
        <f>SUM(E45:M45)</f>
        <v>4</v>
      </c>
    </row>
    <row r="46" spans="1:14" ht="23.25" customHeight="1">
      <c r="A46" s="49" t="s">
        <v>77</v>
      </c>
      <c r="B46" s="50" t="s">
        <v>78</v>
      </c>
      <c r="C46" s="51" t="s">
        <v>40</v>
      </c>
      <c r="D46" s="52" t="str">
        <f>+A41</f>
        <v>Erpent 1</v>
      </c>
      <c r="E46" s="53">
        <v>0</v>
      </c>
      <c r="F46" s="53">
        <v>0</v>
      </c>
      <c r="G46" s="53">
        <v>0.5</v>
      </c>
      <c r="H46" s="53">
        <v>0</v>
      </c>
      <c r="I46" s="53">
        <v>0</v>
      </c>
      <c r="J46" s="53"/>
      <c r="K46" s="53"/>
      <c r="L46" s="53"/>
      <c r="M46" s="53"/>
      <c r="N46" s="48">
        <f>SUM(E46:M46)</f>
        <v>0.5</v>
      </c>
    </row>
    <row r="47" spans="1:14" ht="27" customHeight="1">
      <c r="A47" s="61" t="s">
        <v>41</v>
      </c>
      <c r="B47" s="61"/>
      <c r="C47" s="55" t="str">
        <f>B41</f>
        <v>F5</v>
      </c>
      <c r="D47" s="56" t="str">
        <f>+A41</f>
        <v>Erpent 1</v>
      </c>
      <c r="E47" s="57">
        <f aca="true" t="shared" si="4" ref="E47:M47">SUM(E43:E46)</f>
        <v>2</v>
      </c>
      <c r="F47" s="57">
        <f t="shared" si="4"/>
        <v>3</v>
      </c>
      <c r="G47" s="57">
        <f t="shared" si="4"/>
        <v>3.5</v>
      </c>
      <c r="H47" s="57">
        <f t="shared" si="4"/>
        <v>3</v>
      </c>
      <c r="I47" s="57">
        <f t="shared" si="4"/>
        <v>1</v>
      </c>
      <c r="J47" s="57">
        <f t="shared" si="4"/>
        <v>0</v>
      </c>
      <c r="K47" s="57">
        <f t="shared" si="4"/>
        <v>0</v>
      </c>
      <c r="L47" s="57">
        <f t="shared" si="4"/>
        <v>0</v>
      </c>
      <c r="M47" s="57">
        <f t="shared" si="4"/>
        <v>0</v>
      </c>
      <c r="N47" s="58">
        <f>SUM(E47:M47)</f>
        <v>12.5</v>
      </c>
    </row>
    <row r="48" spans="1:13" s="59" customFormat="1" ht="18" outlineLevel="2">
      <c r="A48" s="59" t="s">
        <v>42</v>
      </c>
      <c r="E48" s="60"/>
      <c r="F48" s="60"/>
      <c r="G48" s="60"/>
      <c r="H48" s="60"/>
      <c r="I48" s="60"/>
      <c r="J48" s="60"/>
      <c r="K48" s="60"/>
      <c r="L48" s="60"/>
      <c r="M48" s="60"/>
    </row>
    <row r="49" spans="5:13" s="59" customFormat="1" ht="18" outlineLevel="2">
      <c r="E49" s="60"/>
      <c r="F49" s="60"/>
      <c r="G49" s="60"/>
      <c r="H49" s="60"/>
      <c r="I49" s="60"/>
      <c r="J49" s="60"/>
      <c r="K49" s="60"/>
      <c r="L49" s="60"/>
      <c r="M49" s="60"/>
    </row>
    <row r="50" spans="1:14" s="32" customFormat="1" ht="18" outlineLevel="2">
      <c r="A50" s="28" t="s">
        <v>17</v>
      </c>
      <c r="B50" s="29" t="s">
        <v>18</v>
      </c>
      <c r="C50" s="30"/>
      <c r="D50" s="30"/>
      <c r="E50" s="28" t="s">
        <v>19</v>
      </c>
      <c r="F50" s="28"/>
      <c r="G50" s="28"/>
      <c r="H50" s="28"/>
      <c r="I50" s="28"/>
      <c r="J50" s="28"/>
      <c r="K50" s="28"/>
      <c r="L50" s="28"/>
      <c r="M50" s="28"/>
      <c r="N50" s="31" t="s">
        <v>12</v>
      </c>
    </row>
    <row r="51" spans="1:14" ht="77.25" customHeight="1" outlineLevel="1">
      <c r="A51" s="33" t="s">
        <v>79</v>
      </c>
      <c r="B51" s="34" t="s">
        <v>80</v>
      </c>
      <c r="C51" s="35"/>
      <c r="D51" s="35"/>
      <c r="E51" s="36" t="s">
        <v>60</v>
      </c>
      <c r="F51" s="37" t="s">
        <v>81</v>
      </c>
      <c r="G51" s="37" t="s">
        <v>23</v>
      </c>
      <c r="H51" s="37" t="s">
        <v>24</v>
      </c>
      <c r="I51" s="37" t="s">
        <v>47</v>
      </c>
      <c r="J51" s="37"/>
      <c r="K51" s="36"/>
      <c r="L51" s="37"/>
      <c r="M51" s="37"/>
      <c r="N51" s="38"/>
    </row>
    <row r="52" spans="1:14" s="1" customFormat="1" ht="18" outlineLevel="1">
      <c r="A52" s="39" t="s">
        <v>27</v>
      </c>
      <c r="B52" s="40" t="s">
        <v>28</v>
      </c>
      <c r="C52" s="35" t="s">
        <v>16</v>
      </c>
      <c r="D52" s="35" t="s">
        <v>2</v>
      </c>
      <c r="E52" s="41" t="s">
        <v>3</v>
      </c>
      <c r="F52" s="41" t="s">
        <v>4</v>
      </c>
      <c r="G52" s="41" t="s">
        <v>5</v>
      </c>
      <c r="H52" s="41" t="s">
        <v>6</v>
      </c>
      <c r="I52" s="41" t="s">
        <v>7</v>
      </c>
      <c r="J52" s="41" t="s">
        <v>8</v>
      </c>
      <c r="K52" s="41" t="s">
        <v>9</v>
      </c>
      <c r="L52" s="41" t="s">
        <v>10</v>
      </c>
      <c r="M52" s="41" t="s">
        <v>11</v>
      </c>
      <c r="N52" s="42"/>
    </row>
    <row r="53" spans="1:14" ht="23.25" customHeight="1" outlineLevel="1">
      <c r="A53" s="45" t="s">
        <v>82</v>
      </c>
      <c r="B53" s="44" t="s">
        <v>83</v>
      </c>
      <c r="C53" s="46" t="s">
        <v>31</v>
      </c>
      <c r="D53" s="46" t="str">
        <f>+A51</f>
        <v>St Symphorien1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/>
      <c r="K53" s="47"/>
      <c r="L53" s="47"/>
      <c r="M53" s="47"/>
      <c r="N53" s="48">
        <f>SUM(E53:M53)</f>
        <v>0</v>
      </c>
    </row>
    <row r="54" spans="1:14" ht="23.25" customHeight="1" outlineLevel="1">
      <c r="A54" s="62" t="s">
        <v>84</v>
      </c>
      <c r="B54" s="44" t="s">
        <v>85</v>
      </c>
      <c r="C54" s="46" t="s">
        <v>34</v>
      </c>
      <c r="D54" s="46" t="str">
        <f>+A51</f>
        <v>St Symphorien1</v>
      </c>
      <c r="E54" s="47">
        <v>0</v>
      </c>
      <c r="F54" s="47">
        <v>0</v>
      </c>
      <c r="G54" s="47">
        <v>0</v>
      </c>
      <c r="H54" s="47">
        <v>0</v>
      </c>
      <c r="I54" s="47">
        <v>1</v>
      </c>
      <c r="J54" s="47"/>
      <c r="K54" s="47"/>
      <c r="L54" s="47"/>
      <c r="M54" s="47"/>
      <c r="N54" s="48">
        <f>SUM(E54:M54)</f>
        <v>1</v>
      </c>
    </row>
    <row r="55" spans="1:14" ht="23.25" customHeight="1" outlineLevel="1">
      <c r="A55" s="62" t="s">
        <v>86</v>
      </c>
      <c r="B55" s="44" t="s">
        <v>55</v>
      </c>
      <c r="C55" s="46" t="s">
        <v>37</v>
      </c>
      <c r="D55" s="46" t="str">
        <f>+A51</f>
        <v>St Symphorien1</v>
      </c>
      <c r="E55" s="47">
        <v>0</v>
      </c>
      <c r="F55" s="47">
        <v>0</v>
      </c>
      <c r="G55" s="47">
        <v>1</v>
      </c>
      <c r="H55" s="47">
        <v>0</v>
      </c>
      <c r="I55" s="47">
        <v>0</v>
      </c>
      <c r="J55" s="47"/>
      <c r="K55" s="47"/>
      <c r="L55" s="47"/>
      <c r="M55" s="47"/>
      <c r="N55" s="48">
        <f>SUM(E55:M55)</f>
        <v>1</v>
      </c>
    </row>
    <row r="56" spans="1:14" ht="23.25" customHeight="1" outlineLevel="1">
      <c r="A56" s="63" t="s">
        <v>87</v>
      </c>
      <c r="B56" s="50" t="s">
        <v>88</v>
      </c>
      <c r="C56" s="52" t="s">
        <v>40</v>
      </c>
      <c r="D56" s="52" t="str">
        <f>+A51</f>
        <v>St Symphorien1</v>
      </c>
      <c r="E56" s="53">
        <v>0</v>
      </c>
      <c r="F56" s="53">
        <v>0</v>
      </c>
      <c r="G56" s="53">
        <v>1</v>
      </c>
      <c r="H56" s="53">
        <v>1</v>
      </c>
      <c r="I56" s="53">
        <v>1</v>
      </c>
      <c r="J56" s="53"/>
      <c r="K56" s="53"/>
      <c r="L56" s="53"/>
      <c r="M56" s="53"/>
      <c r="N56" s="48">
        <f>SUM(E56:M56)</f>
        <v>3</v>
      </c>
    </row>
    <row r="57" spans="1:14" ht="27" customHeight="1" outlineLevel="1">
      <c r="A57" s="61" t="s">
        <v>41</v>
      </c>
      <c r="B57" s="61"/>
      <c r="C57" s="55" t="str">
        <f>B51</f>
        <v>F6</v>
      </c>
      <c r="D57" s="56" t="str">
        <f>+A51</f>
        <v>St Symphorien1</v>
      </c>
      <c r="E57" s="57">
        <f aca="true" t="shared" si="5" ref="E57:M57">SUM(E53:E56)</f>
        <v>0</v>
      </c>
      <c r="F57" s="57">
        <f t="shared" si="5"/>
        <v>0</v>
      </c>
      <c r="G57" s="57">
        <f t="shared" si="5"/>
        <v>2</v>
      </c>
      <c r="H57" s="57">
        <f t="shared" si="5"/>
        <v>1</v>
      </c>
      <c r="I57" s="57">
        <f t="shared" si="5"/>
        <v>2</v>
      </c>
      <c r="J57" s="57">
        <f t="shared" si="5"/>
        <v>0</v>
      </c>
      <c r="K57" s="57">
        <f t="shared" si="5"/>
        <v>0</v>
      </c>
      <c r="L57" s="57">
        <f t="shared" si="5"/>
        <v>0</v>
      </c>
      <c r="M57" s="57">
        <f t="shared" si="5"/>
        <v>0</v>
      </c>
      <c r="N57" s="58">
        <f>SUM(E57:M57)</f>
        <v>5</v>
      </c>
    </row>
    <row r="58" spans="1:13" s="59" customFormat="1" ht="18" outlineLevel="2">
      <c r="A58" s="59" t="s">
        <v>42</v>
      </c>
      <c r="E58" s="60"/>
      <c r="F58" s="60"/>
      <c r="G58" s="60"/>
      <c r="H58" s="60"/>
      <c r="I58" s="60"/>
      <c r="J58" s="60"/>
      <c r="K58" s="60"/>
      <c r="L58" s="60"/>
      <c r="M58" s="60"/>
    </row>
    <row r="59" ht="18" outlineLevel="2"/>
    <row r="60" spans="1:14" s="32" customFormat="1" ht="18" outlineLevel="2">
      <c r="A60" s="28" t="s">
        <v>17</v>
      </c>
      <c r="B60" s="29" t="s">
        <v>18</v>
      </c>
      <c r="C60" s="30"/>
      <c r="D60" s="30"/>
      <c r="E60" s="28" t="s">
        <v>19</v>
      </c>
      <c r="F60" s="28"/>
      <c r="G60" s="28"/>
      <c r="H60" s="28"/>
      <c r="I60" s="28"/>
      <c r="J60" s="28"/>
      <c r="K60" s="28"/>
      <c r="L60" s="28"/>
      <c r="M60" s="28"/>
      <c r="N60" s="31" t="s">
        <v>12</v>
      </c>
    </row>
    <row r="61" spans="1:14" ht="77.25" customHeight="1" outlineLevel="1">
      <c r="A61" s="33" t="s">
        <v>60</v>
      </c>
      <c r="B61" s="34" t="s">
        <v>89</v>
      </c>
      <c r="C61" s="35"/>
      <c r="D61" s="35"/>
      <c r="E61" s="36" t="s">
        <v>26</v>
      </c>
      <c r="F61" s="37" t="s">
        <v>46</v>
      </c>
      <c r="G61" s="37" t="s">
        <v>49</v>
      </c>
      <c r="H61" s="37" t="s">
        <v>47</v>
      </c>
      <c r="I61" s="37" t="s">
        <v>23</v>
      </c>
      <c r="J61" s="37"/>
      <c r="K61" s="37"/>
      <c r="L61" s="37"/>
      <c r="M61" s="37"/>
      <c r="N61" s="38"/>
    </row>
    <row r="62" spans="1:14" s="1" customFormat="1" ht="18" outlineLevel="1">
      <c r="A62" s="39" t="s">
        <v>27</v>
      </c>
      <c r="B62" s="40" t="s">
        <v>28</v>
      </c>
      <c r="C62" s="35" t="s">
        <v>16</v>
      </c>
      <c r="D62" s="35" t="s">
        <v>2</v>
      </c>
      <c r="E62" s="41" t="s">
        <v>3</v>
      </c>
      <c r="F62" s="41" t="s">
        <v>4</v>
      </c>
      <c r="G62" s="41" t="s">
        <v>5</v>
      </c>
      <c r="H62" s="41" t="s">
        <v>6</v>
      </c>
      <c r="I62" s="41" t="s">
        <v>7</v>
      </c>
      <c r="J62" s="41" t="s">
        <v>8</v>
      </c>
      <c r="K62" s="41" t="s">
        <v>9</v>
      </c>
      <c r="L62" s="41" t="s">
        <v>10</v>
      </c>
      <c r="M62" s="41" t="s">
        <v>11</v>
      </c>
      <c r="N62" s="42"/>
    </row>
    <row r="63" spans="1:14" ht="23.25" customHeight="1" outlineLevel="1">
      <c r="A63" s="43" t="s">
        <v>90</v>
      </c>
      <c r="B63" s="44" t="s">
        <v>91</v>
      </c>
      <c r="C63" s="46" t="s">
        <v>31</v>
      </c>
      <c r="D63" s="46" t="str">
        <f>+A61</f>
        <v>St symphorien 2</v>
      </c>
      <c r="E63" s="47">
        <v>1</v>
      </c>
      <c r="F63" s="47">
        <v>0</v>
      </c>
      <c r="G63" s="47">
        <v>0</v>
      </c>
      <c r="H63" s="47">
        <v>1</v>
      </c>
      <c r="I63" s="47">
        <v>1</v>
      </c>
      <c r="J63" s="47"/>
      <c r="K63" s="47"/>
      <c r="L63" s="47"/>
      <c r="M63" s="47"/>
      <c r="N63" s="48">
        <f>SUM(E63:M63)</f>
        <v>3</v>
      </c>
    </row>
    <row r="64" spans="1:14" ht="23.25" customHeight="1" outlineLevel="1">
      <c r="A64" s="43" t="s">
        <v>92</v>
      </c>
      <c r="B64" s="44" t="s">
        <v>93</v>
      </c>
      <c r="C64" s="46" t="s">
        <v>34</v>
      </c>
      <c r="D64" s="46" t="str">
        <f>+A61</f>
        <v>St symphorien 2</v>
      </c>
      <c r="E64" s="47">
        <v>1</v>
      </c>
      <c r="F64" s="47">
        <v>0</v>
      </c>
      <c r="G64" s="47">
        <v>0</v>
      </c>
      <c r="H64" s="47">
        <v>0</v>
      </c>
      <c r="I64" s="47">
        <v>1</v>
      </c>
      <c r="J64" s="47"/>
      <c r="K64" s="47"/>
      <c r="L64" s="47"/>
      <c r="M64" s="47"/>
      <c r="N64" s="48">
        <f>SUM(E64:M64)</f>
        <v>2</v>
      </c>
    </row>
    <row r="65" spans="1:14" ht="23.25" customHeight="1" outlineLevel="1">
      <c r="A65" s="43" t="s">
        <v>94</v>
      </c>
      <c r="B65" s="44" t="s">
        <v>95</v>
      </c>
      <c r="C65" s="46" t="s">
        <v>37</v>
      </c>
      <c r="D65" s="46" t="str">
        <f>+A61</f>
        <v>St symphorien 2</v>
      </c>
      <c r="E65" s="47">
        <v>1</v>
      </c>
      <c r="F65" s="47">
        <v>0</v>
      </c>
      <c r="G65" s="47">
        <v>0</v>
      </c>
      <c r="H65" s="47">
        <v>1</v>
      </c>
      <c r="I65" s="47">
        <v>0</v>
      </c>
      <c r="J65" s="47"/>
      <c r="K65" s="47"/>
      <c r="L65" s="47"/>
      <c r="M65" s="47"/>
      <c r="N65" s="48">
        <f>SUM(E65:M65)</f>
        <v>2</v>
      </c>
    </row>
    <row r="66" spans="1:14" ht="23.25" customHeight="1" outlineLevel="1">
      <c r="A66" s="49" t="s">
        <v>96</v>
      </c>
      <c r="B66" s="50" t="s">
        <v>97</v>
      </c>
      <c r="C66" s="52" t="s">
        <v>40</v>
      </c>
      <c r="D66" s="52" t="str">
        <f>+A61</f>
        <v>St symphorien 2</v>
      </c>
      <c r="E66" s="53">
        <v>1</v>
      </c>
      <c r="F66" s="53">
        <v>1</v>
      </c>
      <c r="G66" s="53">
        <v>0</v>
      </c>
      <c r="H66" s="53">
        <v>1</v>
      </c>
      <c r="I66" s="53">
        <v>0</v>
      </c>
      <c r="J66" s="53"/>
      <c r="K66" s="53"/>
      <c r="L66" s="53"/>
      <c r="M66" s="53"/>
      <c r="N66" s="48">
        <f>SUM(E66:M66)</f>
        <v>3</v>
      </c>
    </row>
    <row r="67" spans="1:14" ht="27" customHeight="1" outlineLevel="1">
      <c r="A67" s="61" t="s">
        <v>41</v>
      </c>
      <c r="B67" s="61"/>
      <c r="C67" s="55" t="str">
        <f>B61</f>
        <v>F7</v>
      </c>
      <c r="D67" s="56" t="str">
        <f>+A61</f>
        <v>St symphorien 2</v>
      </c>
      <c r="E67" s="57">
        <f aca="true" t="shared" si="6" ref="E67:M67">SUM(E63:E66)</f>
        <v>4</v>
      </c>
      <c r="F67" s="57">
        <f t="shared" si="6"/>
        <v>1</v>
      </c>
      <c r="G67" s="57">
        <f t="shared" si="6"/>
        <v>0</v>
      </c>
      <c r="H67" s="57">
        <f t="shared" si="6"/>
        <v>3</v>
      </c>
      <c r="I67" s="57">
        <f t="shared" si="6"/>
        <v>2</v>
      </c>
      <c r="J67" s="57">
        <f t="shared" si="6"/>
        <v>0</v>
      </c>
      <c r="K67" s="57">
        <f t="shared" si="6"/>
        <v>0</v>
      </c>
      <c r="L67" s="57">
        <f t="shared" si="6"/>
        <v>0</v>
      </c>
      <c r="M67" s="57">
        <f t="shared" si="6"/>
        <v>0</v>
      </c>
      <c r="N67" s="58">
        <f>SUM(E67:M67)</f>
        <v>10</v>
      </c>
    </row>
    <row r="68" spans="1:13" s="59" customFormat="1" ht="18" outlineLevel="2">
      <c r="A68" s="59" t="s">
        <v>42</v>
      </c>
      <c r="E68" s="60"/>
      <c r="F68" s="60"/>
      <c r="G68" s="60"/>
      <c r="H68" s="60"/>
      <c r="I68" s="60"/>
      <c r="J68" s="60"/>
      <c r="K68" s="60"/>
      <c r="L68" s="60"/>
      <c r="M68" s="60"/>
    </row>
    <row r="69" spans="5:13" s="59" customFormat="1" ht="18" outlineLevel="2">
      <c r="E69" s="60"/>
      <c r="F69" s="60"/>
      <c r="G69" s="60"/>
      <c r="H69" s="60"/>
      <c r="I69" s="60"/>
      <c r="J69" s="60"/>
      <c r="K69" s="60"/>
      <c r="L69" s="60"/>
      <c r="M69" s="60"/>
    </row>
    <row r="70" spans="1:14" s="32" customFormat="1" ht="18" outlineLevel="2">
      <c r="A70" s="28" t="s">
        <v>17</v>
      </c>
      <c r="B70" s="29">
        <v>999</v>
      </c>
      <c r="C70" s="30"/>
      <c r="D70" s="30"/>
      <c r="E70" s="28" t="s">
        <v>19</v>
      </c>
      <c r="F70" s="28"/>
      <c r="G70" s="28"/>
      <c r="H70" s="28"/>
      <c r="I70" s="28"/>
      <c r="J70" s="28"/>
      <c r="K70" s="28"/>
      <c r="L70" s="28"/>
      <c r="M70" s="28"/>
      <c r="N70" s="31" t="s">
        <v>12</v>
      </c>
    </row>
    <row r="71" spans="1:14" ht="77.25" customHeight="1" outlineLevel="1">
      <c r="A71" s="33"/>
      <c r="B71" s="34" t="s">
        <v>98</v>
      </c>
      <c r="C71" s="35"/>
      <c r="D71" s="35"/>
      <c r="E71" s="36"/>
      <c r="F71" s="37"/>
      <c r="G71" s="37"/>
      <c r="H71" s="37"/>
      <c r="I71" s="37"/>
      <c r="J71" s="37"/>
      <c r="K71" s="37"/>
      <c r="L71" s="37"/>
      <c r="M71" s="37"/>
      <c r="N71" s="38"/>
    </row>
    <row r="72" spans="1:14" s="1" customFormat="1" ht="18" outlineLevel="1">
      <c r="A72" s="39" t="s">
        <v>27</v>
      </c>
      <c r="B72" s="40" t="s">
        <v>28</v>
      </c>
      <c r="C72" s="35" t="s">
        <v>16</v>
      </c>
      <c r="D72" s="35" t="s">
        <v>2</v>
      </c>
      <c r="E72" s="41" t="s">
        <v>3</v>
      </c>
      <c r="F72" s="41" t="s">
        <v>4</v>
      </c>
      <c r="G72" s="41" t="s">
        <v>5</v>
      </c>
      <c r="H72" s="41" t="s">
        <v>6</v>
      </c>
      <c r="I72" s="41" t="s">
        <v>7</v>
      </c>
      <c r="J72" s="41" t="s">
        <v>8</v>
      </c>
      <c r="K72" s="41" t="s">
        <v>9</v>
      </c>
      <c r="L72" s="41" t="s">
        <v>10</v>
      </c>
      <c r="M72" s="41" t="s">
        <v>11</v>
      </c>
      <c r="N72" s="42"/>
    </row>
    <row r="73" spans="1:14" ht="23.25" customHeight="1" outlineLevel="1">
      <c r="A73" s="43"/>
      <c r="B73" s="44"/>
      <c r="C73" s="46" t="s">
        <v>31</v>
      </c>
      <c r="D73" s="46">
        <f>+A71</f>
        <v>0</v>
      </c>
      <c r="E73" s="47"/>
      <c r="F73" s="47"/>
      <c r="G73" s="47"/>
      <c r="H73" s="47"/>
      <c r="I73" s="47"/>
      <c r="J73" s="47"/>
      <c r="K73" s="47"/>
      <c r="L73" s="47"/>
      <c r="M73" s="47"/>
      <c r="N73" s="48">
        <f>SUM(E73:M73)</f>
        <v>0</v>
      </c>
    </row>
    <row r="74" spans="1:14" ht="23.25" customHeight="1" outlineLevel="1">
      <c r="A74" s="43"/>
      <c r="B74" s="44"/>
      <c r="C74" s="46" t="s">
        <v>34</v>
      </c>
      <c r="D74" s="46">
        <f>+A71</f>
        <v>0</v>
      </c>
      <c r="E74" s="47"/>
      <c r="F74" s="47"/>
      <c r="G74" s="47"/>
      <c r="H74" s="47"/>
      <c r="I74" s="47"/>
      <c r="J74" s="47"/>
      <c r="K74" s="47"/>
      <c r="L74" s="47"/>
      <c r="M74" s="47"/>
      <c r="N74" s="48">
        <f>SUM(E74:M74)</f>
        <v>0</v>
      </c>
    </row>
    <row r="75" spans="1:14" ht="23.25" customHeight="1" outlineLevel="1">
      <c r="A75" s="43"/>
      <c r="B75" s="44"/>
      <c r="C75" s="46" t="s">
        <v>37</v>
      </c>
      <c r="D75" s="46">
        <f>+A71</f>
        <v>0</v>
      </c>
      <c r="E75" s="47"/>
      <c r="F75" s="47"/>
      <c r="G75" s="47"/>
      <c r="H75" s="47"/>
      <c r="I75" s="47"/>
      <c r="J75" s="47"/>
      <c r="K75" s="47"/>
      <c r="L75" s="47"/>
      <c r="M75" s="47"/>
      <c r="N75" s="48">
        <f>SUM(E75:M75)</f>
        <v>0</v>
      </c>
    </row>
    <row r="76" spans="1:14" ht="23.25" customHeight="1" outlineLevel="1">
      <c r="A76" s="49"/>
      <c r="B76" s="50"/>
      <c r="C76" s="52" t="s">
        <v>40</v>
      </c>
      <c r="D76" s="52">
        <f>+A71</f>
        <v>0</v>
      </c>
      <c r="E76" s="53"/>
      <c r="F76" s="53"/>
      <c r="G76" s="53"/>
      <c r="H76" s="53"/>
      <c r="I76" s="53"/>
      <c r="J76" s="53"/>
      <c r="K76" s="53"/>
      <c r="L76" s="53"/>
      <c r="M76" s="53"/>
      <c r="N76" s="48">
        <f>SUM(E76:M76)</f>
        <v>0</v>
      </c>
    </row>
    <row r="77" spans="1:14" ht="27" customHeight="1" outlineLevel="1">
      <c r="A77" s="61" t="s">
        <v>41</v>
      </c>
      <c r="B77" s="61"/>
      <c r="C77" s="55" t="str">
        <f>B71</f>
        <v>F8</v>
      </c>
      <c r="D77" s="56">
        <f>+A71</f>
        <v>0</v>
      </c>
      <c r="E77" s="57">
        <f aca="true" t="shared" si="7" ref="E77:M77">SUM(E73:E76)</f>
        <v>0</v>
      </c>
      <c r="F77" s="57">
        <f t="shared" si="7"/>
        <v>0</v>
      </c>
      <c r="G77" s="57">
        <f t="shared" si="7"/>
        <v>0</v>
      </c>
      <c r="H77" s="57">
        <f t="shared" si="7"/>
        <v>0</v>
      </c>
      <c r="I77" s="57">
        <f t="shared" si="7"/>
        <v>0</v>
      </c>
      <c r="J77" s="57">
        <f t="shared" si="7"/>
        <v>0</v>
      </c>
      <c r="K77" s="57">
        <f t="shared" si="7"/>
        <v>0</v>
      </c>
      <c r="L77" s="57">
        <f t="shared" si="7"/>
        <v>0</v>
      </c>
      <c r="M77" s="57">
        <f t="shared" si="7"/>
        <v>0</v>
      </c>
      <c r="N77" s="58">
        <f>SUM(E77:M77)</f>
        <v>0</v>
      </c>
    </row>
    <row r="78" spans="1:13" s="59" customFormat="1" ht="18" outlineLevel="2">
      <c r="A78" s="59" t="s">
        <v>42</v>
      </c>
      <c r="E78" s="60"/>
      <c r="F78" s="60"/>
      <c r="G78" s="60"/>
      <c r="H78" s="60"/>
      <c r="I78" s="60"/>
      <c r="J78" s="60"/>
      <c r="K78" s="60"/>
      <c r="L78" s="60"/>
      <c r="M78" s="60"/>
    </row>
    <row r="79" spans="1:14" s="32" customFormat="1" ht="18" outlineLevel="2">
      <c r="A79" s="28" t="s">
        <v>17</v>
      </c>
      <c r="B79" s="29" t="s">
        <v>18</v>
      </c>
      <c r="C79" s="30"/>
      <c r="D79" s="30"/>
      <c r="E79" s="28" t="s">
        <v>19</v>
      </c>
      <c r="F79" s="28"/>
      <c r="G79" s="28"/>
      <c r="H79" s="28"/>
      <c r="I79" s="28"/>
      <c r="J79" s="28"/>
      <c r="K79" s="28"/>
      <c r="L79" s="28"/>
      <c r="M79" s="28"/>
      <c r="N79" s="31" t="s">
        <v>12</v>
      </c>
    </row>
    <row r="80" spans="1:14" ht="77.25" customHeight="1" outlineLevel="1">
      <c r="A80" s="33"/>
      <c r="B80" s="34" t="s">
        <v>99</v>
      </c>
      <c r="C80" s="35"/>
      <c r="D80" s="35"/>
      <c r="E80" s="36"/>
      <c r="F80" s="37"/>
      <c r="G80" s="36"/>
      <c r="H80" s="37"/>
      <c r="I80" s="37"/>
      <c r="J80" s="37"/>
      <c r="K80" s="36"/>
      <c r="L80" s="37"/>
      <c r="M80" s="37"/>
      <c r="N80" s="38"/>
    </row>
    <row r="81" spans="1:14" s="1" customFormat="1" ht="18" outlineLevel="1">
      <c r="A81" s="39" t="s">
        <v>27</v>
      </c>
      <c r="B81" s="40" t="s">
        <v>28</v>
      </c>
      <c r="C81" s="35" t="s">
        <v>16</v>
      </c>
      <c r="D81" s="35" t="s">
        <v>2</v>
      </c>
      <c r="E81" s="41" t="s">
        <v>3</v>
      </c>
      <c r="F81" s="41" t="s">
        <v>4</v>
      </c>
      <c r="G81" s="41" t="s">
        <v>5</v>
      </c>
      <c r="H81" s="41" t="s">
        <v>6</v>
      </c>
      <c r="I81" s="41" t="s">
        <v>7</v>
      </c>
      <c r="J81" s="41" t="s">
        <v>8</v>
      </c>
      <c r="K81" s="41" t="s">
        <v>9</v>
      </c>
      <c r="L81" s="41" t="s">
        <v>10</v>
      </c>
      <c r="M81" s="41" t="s">
        <v>11</v>
      </c>
      <c r="N81" s="42"/>
    </row>
    <row r="82" spans="1:14" ht="23.25" customHeight="1" outlineLevel="1">
      <c r="A82" s="43"/>
      <c r="B82" s="44"/>
      <c r="C82" s="46" t="s">
        <v>31</v>
      </c>
      <c r="D82" s="46">
        <f>+A80</f>
        <v>0</v>
      </c>
      <c r="E82" s="47"/>
      <c r="F82" s="47"/>
      <c r="G82" s="47"/>
      <c r="H82" s="47"/>
      <c r="I82" s="47"/>
      <c r="J82" s="47"/>
      <c r="K82" s="47"/>
      <c r="L82" s="47"/>
      <c r="M82" s="47"/>
      <c r="N82" s="48">
        <f>SUM(E82:M82)</f>
        <v>0</v>
      </c>
    </row>
    <row r="83" spans="1:14" ht="23.25" customHeight="1" outlineLevel="1">
      <c r="A83" s="43"/>
      <c r="B83" s="44"/>
      <c r="C83" s="46" t="s">
        <v>34</v>
      </c>
      <c r="D83" s="46">
        <f>+A80</f>
        <v>0</v>
      </c>
      <c r="E83" s="47"/>
      <c r="F83" s="47"/>
      <c r="G83" s="47"/>
      <c r="H83" s="47"/>
      <c r="I83" s="47"/>
      <c r="J83" s="47"/>
      <c r="K83" s="47"/>
      <c r="L83" s="47"/>
      <c r="M83" s="47"/>
      <c r="N83" s="48">
        <f>SUM(E83:M83)</f>
        <v>0</v>
      </c>
    </row>
    <row r="84" spans="1:14" ht="23.25" customHeight="1" outlineLevel="1">
      <c r="A84" s="43"/>
      <c r="B84" s="44"/>
      <c r="C84" s="46" t="s">
        <v>37</v>
      </c>
      <c r="D84" s="46">
        <f>+A80</f>
        <v>0</v>
      </c>
      <c r="E84" s="47"/>
      <c r="F84" s="47"/>
      <c r="G84" s="47"/>
      <c r="H84" s="47"/>
      <c r="I84" s="47"/>
      <c r="J84" s="47"/>
      <c r="K84" s="47"/>
      <c r="L84" s="47"/>
      <c r="M84" s="47"/>
      <c r="N84" s="48">
        <f>SUM(E84:M84)</f>
        <v>0</v>
      </c>
    </row>
    <row r="85" spans="1:14" ht="23.25" customHeight="1" outlineLevel="1">
      <c r="A85" s="49"/>
      <c r="B85" s="50"/>
      <c r="C85" s="52" t="s">
        <v>40</v>
      </c>
      <c r="D85" s="52">
        <f>+A80</f>
        <v>0</v>
      </c>
      <c r="E85" s="53"/>
      <c r="F85" s="53"/>
      <c r="G85" s="53"/>
      <c r="H85" s="53"/>
      <c r="I85" s="53"/>
      <c r="J85" s="53"/>
      <c r="K85" s="53"/>
      <c r="L85" s="53"/>
      <c r="M85" s="53"/>
      <c r="N85" s="48">
        <f>SUM(E85:M85)</f>
        <v>0</v>
      </c>
    </row>
    <row r="86" spans="1:14" ht="27" customHeight="1" outlineLevel="1">
      <c r="A86" s="61" t="s">
        <v>41</v>
      </c>
      <c r="B86" s="61"/>
      <c r="C86" s="55" t="str">
        <f>B80</f>
        <v>F9</v>
      </c>
      <c r="D86" s="56">
        <f>+A80</f>
        <v>0</v>
      </c>
      <c r="E86" s="57">
        <f aca="true" t="shared" si="8" ref="E86:M86">SUM(E82:E85)</f>
        <v>0</v>
      </c>
      <c r="F86" s="57">
        <f t="shared" si="8"/>
        <v>0</v>
      </c>
      <c r="G86" s="57">
        <f t="shared" si="8"/>
        <v>0</v>
      </c>
      <c r="H86" s="57">
        <f t="shared" si="8"/>
        <v>0</v>
      </c>
      <c r="I86" s="57">
        <f t="shared" si="8"/>
        <v>0</v>
      </c>
      <c r="J86" s="57">
        <f t="shared" si="8"/>
        <v>0</v>
      </c>
      <c r="K86" s="57">
        <f t="shared" si="8"/>
        <v>0</v>
      </c>
      <c r="L86" s="57">
        <f t="shared" si="8"/>
        <v>0</v>
      </c>
      <c r="M86" s="57">
        <f t="shared" si="8"/>
        <v>0</v>
      </c>
      <c r="N86" s="58">
        <f>SUM(E86:M86)</f>
        <v>0</v>
      </c>
    </row>
    <row r="87" spans="1:13" s="59" customFormat="1" ht="18" outlineLevel="2">
      <c r="A87" s="59" t="s">
        <v>42</v>
      </c>
      <c r="E87" s="60"/>
      <c r="F87" s="60"/>
      <c r="G87" s="60"/>
      <c r="H87" s="60"/>
      <c r="I87" s="60"/>
      <c r="J87" s="60"/>
      <c r="K87" s="60"/>
      <c r="L87" s="60"/>
      <c r="M87" s="60"/>
    </row>
    <row r="88" spans="5:13" s="59" customFormat="1" ht="18" outlineLevel="2">
      <c r="E88" s="60"/>
      <c r="F88" s="60"/>
      <c r="G88" s="60"/>
      <c r="H88" s="60"/>
      <c r="I88" s="60"/>
      <c r="J88" s="60"/>
      <c r="K88" s="60"/>
      <c r="L88" s="60"/>
      <c r="M88" s="60"/>
    </row>
    <row r="89" spans="1:14" s="32" customFormat="1" ht="18" outlineLevel="2">
      <c r="A89" s="28" t="s">
        <v>17</v>
      </c>
      <c r="B89" s="29" t="s">
        <v>18</v>
      </c>
      <c r="C89" s="30"/>
      <c r="D89" s="30"/>
      <c r="E89" s="28" t="s">
        <v>19</v>
      </c>
      <c r="F89" s="28"/>
      <c r="G89" s="28"/>
      <c r="H89" s="28"/>
      <c r="I89" s="28"/>
      <c r="J89" s="28"/>
      <c r="K89" s="28"/>
      <c r="L89" s="28"/>
      <c r="M89" s="28"/>
      <c r="N89" s="31" t="s">
        <v>12</v>
      </c>
    </row>
    <row r="90" spans="1:14" ht="77.25" customHeight="1" outlineLevel="1">
      <c r="A90" s="33"/>
      <c r="B90" s="34" t="s">
        <v>100</v>
      </c>
      <c r="C90" s="35"/>
      <c r="D90" s="35"/>
      <c r="E90" s="36"/>
      <c r="F90" s="37"/>
      <c r="G90" s="37"/>
      <c r="H90" s="36"/>
      <c r="I90" s="37"/>
      <c r="J90" s="37"/>
      <c r="K90" s="37"/>
      <c r="L90" s="37"/>
      <c r="M90" s="37"/>
      <c r="N90" s="38"/>
    </row>
    <row r="91" spans="1:14" s="1" customFormat="1" ht="18" outlineLevel="1">
      <c r="A91" s="39" t="s">
        <v>27</v>
      </c>
      <c r="B91" s="40" t="s">
        <v>28</v>
      </c>
      <c r="C91" s="35" t="s">
        <v>16</v>
      </c>
      <c r="D91" s="35" t="s">
        <v>2</v>
      </c>
      <c r="E91" s="41" t="s">
        <v>3</v>
      </c>
      <c r="F91" s="41" t="s">
        <v>4</v>
      </c>
      <c r="G91" s="41" t="s">
        <v>5</v>
      </c>
      <c r="H91" s="41" t="s">
        <v>6</v>
      </c>
      <c r="I91" s="41" t="s">
        <v>7</v>
      </c>
      <c r="J91" s="41" t="s">
        <v>8</v>
      </c>
      <c r="K91" s="41" t="s">
        <v>9</v>
      </c>
      <c r="L91" s="41" t="s">
        <v>10</v>
      </c>
      <c r="M91" s="41" t="s">
        <v>11</v>
      </c>
      <c r="N91" s="42"/>
    </row>
    <row r="92" spans="1:14" ht="23.25" customHeight="1" outlineLevel="1">
      <c r="A92" s="43"/>
      <c r="B92" s="44"/>
      <c r="C92" s="46" t="s">
        <v>31</v>
      </c>
      <c r="D92" s="46">
        <f>+A90</f>
        <v>0</v>
      </c>
      <c r="E92" s="47"/>
      <c r="F92" s="47"/>
      <c r="G92" s="47"/>
      <c r="H92" s="47"/>
      <c r="I92" s="47"/>
      <c r="J92" s="47"/>
      <c r="K92" s="47"/>
      <c r="L92" s="47"/>
      <c r="M92" s="47"/>
      <c r="N92" s="48">
        <f>SUM(E92:M92)</f>
        <v>0</v>
      </c>
    </row>
    <row r="93" spans="1:14" ht="23.25" customHeight="1" outlineLevel="1">
      <c r="A93" s="43"/>
      <c r="B93" s="44"/>
      <c r="C93" s="46" t="s">
        <v>34</v>
      </c>
      <c r="D93" s="46">
        <f>+A90</f>
        <v>0</v>
      </c>
      <c r="E93" s="47"/>
      <c r="F93" s="47"/>
      <c r="G93" s="47"/>
      <c r="H93" s="47"/>
      <c r="I93" s="47"/>
      <c r="J93" s="47"/>
      <c r="K93" s="47"/>
      <c r="L93" s="47"/>
      <c r="M93" s="47"/>
      <c r="N93" s="48">
        <f>SUM(E93:M93)</f>
        <v>0</v>
      </c>
    </row>
    <row r="94" spans="1:14" ht="23.25" customHeight="1" outlineLevel="1">
      <c r="A94" s="43"/>
      <c r="B94" s="44"/>
      <c r="C94" s="46" t="s">
        <v>37</v>
      </c>
      <c r="D94" s="46">
        <f>+A90</f>
        <v>0</v>
      </c>
      <c r="E94" s="47"/>
      <c r="F94" s="47"/>
      <c r="G94" s="47"/>
      <c r="H94" s="47"/>
      <c r="I94" s="47"/>
      <c r="J94" s="47"/>
      <c r="K94" s="47"/>
      <c r="L94" s="47"/>
      <c r="M94" s="47"/>
      <c r="N94" s="48">
        <f>SUM(E94:M94)</f>
        <v>0</v>
      </c>
    </row>
    <row r="95" spans="1:14" ht="23.25" customHeight="1" outlineLevel="1">
      <c r="A95" s="49"/>
      <c r="B95" s="50"/>
      <c r="C95" s="52" t="s">
        <v>40</v>
      </c>
      <c r="D95" s="52">
        <f>+A90</f>
        <v>0</v>
      </c>
      <c r="E95" s="53"/>
      <c r="F95" s="53"/>
      <c r="G95" s="53"/>
      <c r="H95" s="53"/>
      <c r="I95" s="53"/>
      <c r="J95" s="53"/>
      <c r="K95" s="53"/>
      <c r="L95" s="53"/>
      <c r="M95" s="53"/>
      <c r="N95" s="48">
        <f>SUM(E95:M95)</f>
        <v>0</v>
      </c>
    </row>
    <row r="96" spans="1:14" ht="27" customHeight="1" outlineLevel="1">
      <c r="A96" s="61" t="s">
        <v>41</v>
      </c>
      <c r="B96" s="61"/>
      <c r="C96" s="55" t="str">
        <f>B90</f>
        <v>F10</v>
      </c>
      <c r="D96" s="56">
        <f>+A90</f>
        <v>0</v>
      </c>
      <c r="E96" s="57">
        <f aca="true" t="shared" si="9" ref="E96:M96">SUM(E92:E95)</f>
        <v>0</v>
      </c>
      <c r="F96" s="57">
        <f t="shared" si="9"/>
        <v>0</v>
      </c>
      <c r="G96" s="57">
        <f t="shared" si="9"/>
        <v>0</v>
      </c>
      <c r="H96" s="57">
        <f t="shared" si="9"/>
        <v>0</v>
      </c>
      <c r="I96" s="57">
        <f t="shared" si="9"/>
        <v>0</v>
      </c>
      <c r="J96" s="57">
        <f t="shared" si="9"/>
        <v>0</v>
      </c>
      <c r="K96" s="57">
        <f t="shared" si="9"/>
        <v>0</v>
      </c>
      <c r="L96" s="57">
        <f t="shared" si="9"/>
        <v>0</v>
      </c>
      <c r="M96" s="57">
        <f t="shared" si="9"/>
        <v>0</v>
      </c>
      <c r="N96" s="58">
        <f>SUM(E96:M96)</f>
        <v>0</v>
      </c>
    </row>
    <row r="97" spans="1:13" s="59" customFormat="1" ht="18" outlineLevel="2">
      <c r="A97" s="59" t="s">
        <v>42</v>
      </c>
      <c r="E97" s="60"/>
      <c r="F97" s="60"/>
      <c r="G97" s="60"/>
      <c r="H97" s="60"/>
      <c r="I97" s="60"/>
      <c r="J97" s="60"/>
      <c r="K97" s="60"/>
      <c r="L97" s="60"/>
      <c r="M97" s="60"/>
    </row>
    <row r="98" ht="18" outlineLevel="2"/>
    <row r="99" spans="1:14" s="32" customFormat="1" ht="18" outlineLevel="2">
      <c r="A99" s="28" t="s">
        <v>17</v>
      </c>
      <c r="B99" s="29" t="s">
        <v>18</v>
      </c>
      <c r="C99" s="30"/>
      <c r="D99" s="30"/>
      <c r="E99" s="28" t="s">
        <v>19</v>
      </c>
      <c r="F99" s="28"/>
      <c r="G99" s="28"/>
      <c r="H99" s="28"/>
      <c r="I99" s="28"/>
      <c r="J99" s="28"/>
      <c r="K99" s="28"/>
      <c r="L99" s="28"/>
      <c r="M99" s="28"/>
      <c r="N99" s="31" t="s">
        <v>12</v>
      </c>
    </row>
    <row r="100" spans="1:14" ht="77.25" customHeight="1" outlineLevel="1">
      <c r="A100" s="33"/>
      <c r="B100" s="34" t="s">
        <v>101</v>
      </c>
      <c r="C100" s="35"/>
      <c r="D100" s="35"/>
      <c r="E100" s="36"/>
      <c r="F100" s="37"/>
      <c r="G100" s="37"/>
      <c r="H100" s="37"/>
      <c r="I100" s="37"/>
      <c r="J100" s="37"/>
      <c r="K100" s="37"/>
      <c r="L100" s="37"/>
      <c r="M100" s="37"/>
      <c r="N100" s="38"/>
    </row>
    <row r="101" spans="1:14" s="1" customFormat="1" ht="18" outlineLevel="1">
      <c r="A101" s="39" t="s">
        <v>27</v>
      </c>
      <c r="B101" s="40" t="s">
        <v>28</v>
      </c>
      <c r="C101" s="35" t="s">
        <v>16</v>
      </c>
      <c r="D101" s="35" t="s">
        <v>2</v>
      </c>
      <c r="E101" s="41" t="s">
        <v>3</v>
      </c>
      <c r="F101" s="41" t="s">
        <v>4</v>
      </c>
      <c r="G101" s="41" t="s">
        <v>5</v>
      </c>
      <c r="H101" s="41" t="s">
        <v>6</v>
      </c>
      <c r="I101" s="41" t="s">
        <v>7</v>
      </c>
      <c r="J101" s="41" t="s">
        <v>8</v>
      </c>
      <c r="K101" s="41" t="s">
        <v>9</v>
      </c>
      <c r="L101" s="41" t="s">
        <v>10</v>
      </c>
      <c r="M101" s="41" t="s">
        <v>11</v>
      </c>
      <c r="N101" s="42"/>
    </row>
    <row r="102" spans="1:14" ht="23.25" customHeight="1" outlineLevel="1">
      <c r="A102" s="43"/>
      <c r="B102" s="44"/>
      <c r="C102" s="46" t="s">
        <v>31</v>
      </c>
      <c r="D102" s="46">
        <f>+A100</f>
        <v>0</v>
      </c>
      <c r="E102" s="47"/>
      <c r="F102" s="47"/>
      <c r="G102" s="47"/>
      <c r="H102" s="47"/>
      <c r="I102" s="47"/>
      <c r="J102" s="47"/>
      <c r="K102" s="47"/>
      <c r="L102" s="47"/>
      <c r="M102" s="47"/>
      <c r="N102" s="48">
        <f>SUM(E102:M102)</f>
        <v>0</v>
      </c>
    </row>
    <row r="103" spans="1:14" ht="23.25" customHeight="1" outlineLevel="1">
      <c r="A103" s="43"/>
      <c r="B103" s="44"/>
      <c r="C103" s="46" t="s">
        <v>34</v>
      </c>
      <c r="D103" s="46">
        <f>+A100</f>
        <v>0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8">
        <f>SUM(E103:M103)</f>
        <v>0</v>
      </c>
    </row>
    <row r="104" spans="1:14" ht="23.25" customHeight="1" outlineLevel="1">
      <c r="A104" s="43"/>
      <c r="B104" s="44"/>
      <c r="C104" s="46" t="s">
        <v>37</v>
      </c>
      <c r="D104" s="46">
        <f>+A100</f>
        <v>0</v>
      </c>
      <c r="E104" s="47"/>
      <c r="F104" s="47"/>
      <c r="G104" s="47"/>
      <c r="H104" s="47"/>
      <c r="I104" s="47"/>
      <c r="J104" s="47"/>
      <c r="K104" s="47"/>
      <c r="L104" s="47"/>
      <c r="M104" s="47"/>
      <c r="N104" s="48">
        <f>SUM(E104:M104)</f>
        <v>0</v>
      </c>
    </row>
    <row r="105" spans="1:14" ht="23.25" customHeight="1" outlineLevel="1">
      <c r="A105" s="49"/>
      <c r="B105" s="50"/>
      <c r="C105" s="52" t="s">
        <v>40</v>
      </c>
      <c r="D105" s="52">
        <f>+A100</f>
        <v>0</v>
      </c>
      <c r="E105" s="53"/>
      <c r="F105" s="53"/>
      <c r="G105" s="53"/>
      <c r="H105" s="53"/>
      <c r="I105" s="53"/>
      <c r="J105" s="53"/>
      <c r="K105" s="53"/>
      <c r="L105" s="53"/>
      <c r="M105" s="53"/>
      <c r="N105" s="48">
        <f>SUM(E105:M105)</f>
        <v>0</v>
      </c>
    </row>
    <row r="106" spans="1:14" ht="27" customHeight="1" outlineLevel="1">
      <c r="A106" s="61" t="s">
        <v>41</v>
      </c>
      <c r="B106" s="61"/>
      <c r="C106" s="55" t="str">
        <f>B100</f>
        <v>F11</v>
      </c>
      <c r="D106" s="56">
        <f>+A100</f>
        <v>0</v>
      </c>
      <c r="E106" s="57">
        <f aca="true" t="shared" si="10" ref="E106:M106">SUM(E102:E105)</f>
        <v>0</v>
      </c>
      <c r="F106" s="57">
        <f t="shared" si="10"/>
        <v>0</v>
      </c>
      <c r="G106" s="57">
        <f t="shared" si="10"/>
        <v>0</v>
      </c>
      <c r="H106" s="57">
        <f t="shared" si="10"/>
        <v>0</v>
      </c>
      <c r="I106" s="57">
        <f t="shared" si="10"/>
        <v>0</v>
      </c>
      <c r="J106" s="57">
        <f t="shared" si="10"/>
        <v>0</v>
      </c>
      <c r="K106" s="57">
        <f t="shared" si="10"/>
        <v>0</v>
      </c>
      <c r="L106" s="57">
        <f t="shared" si="10"/>
        <v>0</v>
      </c>
      <c r="M106" s="57">
        <f t="shared" si="10"/>
        <v>0</v>
      </c>
      <c r="N106" s="58">
        <f>SUM(E106:M106)</f>
        <v>0</v>
      </c>
    </row>
    <row r="107" spans="1:13" s="59" customFormat="1" ht="18" outlineLevel="2">
      <c r="A107" s="59" t="s">
        <v>42</v>
      </c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5:13" s="59" customFormat="1" ht="18" outlineLevel="2"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4" s="32" customFormat="1" ht="18" outlineLevel="2">
      <c r="A109" s="28" t="s">
        <v>17</v>
      </c>
      <c r="B109" s="29" t="s">
        <v>18</v>
      </c>
      <c r="C109" s="30"/>
      <c r="D109" s="30"/>
      <c r="E109" s="28" t="s">
        <v>19</v>
      </c>
      <c r="F109" s="28"/>
      <c r="G109" s="28"/>
      <c r="H109" s="28"/>
      <c r="I109" s="28"/>
      <c r="J109" s="28"/>
      <c r="K109" s="28"/>
      <c r="L109" s="28"/>
      <c r="M109" s="28"/>
      <c r="N109" s="31" t="s">
        <v>12</v>
      </c>
    </row>
    <row r="110" spans="1:14" ht="77.25" customHeight="1" outlineLevel="1">
      <c r="A110" s="33"/>
      <c r="B110" s="34" t="s">
        <v>102</v>
      </c>
      <c r="C110" s="35"/>
      <c r="D110" s="35"/>
      <c r="E110" s="36"/>
      <c r="F110" s="37"/>
      <c r="G110" s="37"/>
      <c r="H110" s="37"/>
      <c r="I110" s="37"/>
      <c r="J110" s="37"/>
      <c r="K110" s="37"/>
      <c r="L110" s="37"/>
      <c r="M110" s="37"/>
      <c r="N110" s="38"/>
    </row>
    <row r="111" spans="1:14" s="1" customFormat="1" ht="18" outlineLevel="1">
      <c r="A111" s="39" t="s">
        <v>27</v>
      </c>
      <c r="B111" s="40" t="s">
        <v>28</v>
      </c>
      <c r="C111" s="35" t="s">
        <v>16</v>
      </c>
      <c r="D111" s="35" t="s">
        <v>2</v>
      </c>
      <c r="E111" s="41" t="s">
        <v>3</v>
      </c>
      <c r="F111" s="41" t="s">
        <v>4</v>
      </c>
      <c r="G111" s="41" t="s">
        <v>5</v>
      </c>
      <c r="H111" s="41" t="s">
        <v>6</v>
      </c>
      <c r="I111" s="41" t="s">
        <v>7</v>
      </c>
      <c r="J111" s="41" t="s">
        <v>8</v>
      </c>
      <c r="K111" s="41" t="s">
        <v>9</v>
      </c>
      <c r="L111" s="41" t="s">
        <v>10</v>
      </c>
      <c r="M111" s="41" t="s">
        <v>11</v>
      </c>
      <c r="N111" s="42"/>
    </row>
    <row r="112" spans="1:14" ht="23.25" customHeight="1" outlineLevel="1">
      <c r="A112" s="43"/>
      <c r="B112" s="44"/>
      <c r="C112" s="46" t="s">
        <v>31</v>
      </c>
      <c r="D112" s="46">
        <f>+A110</f>
        <v>0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8">
        <f>SUM(E112:M112)</f>
        <v>0</v>
      </c>
    </row>
    <row r="113" spans="1:14" ht="23.25" customHeight="1" outlineLevel="1">
      <c r="A113" s="43"/>
      <c r="B113" s="44"/>
      <c r="C113" s="46" t="s">
        <v>34</v>
      </c>
      <c r="D113" s="46">
        <f>+A110</f>
        <v>0</v>
      </c>
      <c r="E113" s="47"/>
      <c r="F113" s="47"/>
      <c r="G113" s="47"/>
      <c r="H113" s="47"/>
      <c r="I113" s="47"/>
      <c r="J113" s="47"/>
      <c r="K113" s="47"/>
      <c r="L113" s="47"/>
      <c r="M113" s="47"/>
      <c r="N113" s="48">
        <f>SUM(E113:M113)</f>
        <v>0</v>
      </c>
    </row>
    <row r="114" spans="1:14" ht="23.25" customHeight="1" outlineLevel="1">
      <c r="A114" s="43"/>
      <c r="B114" s="44"/>
      <c r="C114" s="46" t="s">
        <v>37</v>
      </c>
      <c r="D114" s="46">
        <f>+A110</f>
        <v>0</v>
      </c>
      <c r="E114" s="47"/>
      <c r="F114" s="47"/>
      <c r="G114" s="47"/>
      <c r="H114" s="47"/>
      <c r="I114" s="47"/>
      <c r="J114" s="47"/>
      <c r="K114" s="47"/>
      <c r="L114" s="47"/>
      <c r="M114" s="47"/>
      <c r="N114" s="48">
        <f>SUM(E114:M114)</f>
        <v>0</v>
      </c>
    </row>
    <row r="115" spans="1:14" ht="23.25" customHeight="1" outlineLevel="1">
      <c r="A115" s="49"/>
      <c r="B115" s="50"/>
      <c r="C115" s="52" t="s">
        <v>40</v>
      </c>
      <c r="D115" s="52">
        <f>+A110</f>
        <v>0</v>
      </c>
      <c r="E115" s="53"/>
      <c r="F115" s="53"/>
      <c r="G115" s="53"/>
      <c r="H115" s="53"/>
      <c r="I115" s="53"/>
      <c r="J115" s="53"/>
      <c r="K115" s="53"/>
      <c r="L115" s="53"/>
      <c r="M115" s="53"/>
      <c r="N115" s="48">
        <f>SUM(E115:M115)</f>
        <v>0</v>
      </c>
    </row>
    <row r="116" spans="1:14" ht="27" customHeight="1" outlineLevel="1">
      <c r="A116" s="61" t="s">
        <v>41</v>
      </c>
      <c r="B116" s="61"/>
      <c r="C116" s="55" t="str">
        <f>B110</f>
        <v>F12</v>
      </c>
      <c r="D116" s="56">
        <f>+A110</f>
        <v>0</v>
      </c>
      <c r="E116" s="57">
        <f aca="true" t="shared" si="11" ref="E116:M116">SUM(E112:E115)</f>
        <v>0</v>
      </c>
      <c r="F116" s="57">
        <f t="shared" si="11"/>
        <v>0</v>
      </c>
      <c r="G116" s="57">
        <f t="shared" si="11"/>
        <v>0</v>
      </c>
      <c r="H116" s="57">
        <f t="shared" si="11"/>
        <v>0</v>
      </c>
      <c r="I116" s="57">
        <f t="shared" si="11"/>
        <v>0</v>
      </c>
      <c r="J116" s="57">
        <f t="shared" si="11"/>
        <v>0</v>
      </c>
      <c r="K116" s="57">
        <f t="shared" si="11"/>
        <v>0</v>
      </c>
      <c r="L116" s="57">
        <f t="shared" si="11"/>
        <v>0</v>
      </c>
      <c r="M116" s="57">
        <f t="shared" si="11"/>
        <v>0</v>
      </c>
      <c r="N116" s="58">
        <f>SUM(E116:M116)</f>
        <v>0</v>
      </c>
    </row>
    <row r="117" spans="1:13" s="59" customFormat="1" ht="18" hidden="1" outlineLevel="2">
      <c r="A117" s="59" t="s">
        <v>42</v>
      </c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4" s="32" customFormat="1" ht="18" hidden="1" outlineLevel="2">
      <c r="A118" s="28" t="s">
        <v>17</v>
      </c>
      <c r="B118" s="29" t="s">
        <v>18</v>
      </c>
      <c r="C118" s="30"/>
      <c r="D118" s="30"/>
      <c r="E118" s="28" t="s">
        <v>19</v>
      </c>
      <c r="F118" s="28"/>
      <c r="G118" s="28"/>
      <c r="H118" s="28"/>
      <c r="I118" s="28"/>
      <c r="J118" s="28"/>
      <c r="K118" s="28"/>
      <c r="L118" s="28"/>
      <c r="M118" s="28"/>
      <c r="N118" s="31" t="s">
        <v>12</v>
      </c>
    </row>
    <row r="119" spans="1:14" ht="77.25" customHeight="1" outlineLevel="1" collapsed="1">
      <c r="A119" s="33"/>
      <c r="B119" s="34" t="s">
        <v>103</v>
      </c>
      <c r="C119" s="35"/>
      <c r="D119" s="35"/>
      <c r="E119" s="36"/>
      <c r="F119" s="37"/>
      <c r="G119" s="37"/>
      <c r="H119" s="37"/>
      <c r="I119" s="37"/>
      <c r="J119" s="37"/>
      <c r="K119" s="37"/>
      <c r="L119" s="37"/>
      <c r="M119" s="37"/>
      <c r="N119" s="38"/>
    </row>
    <row r="120" spans="1:14" s="1" customFormat="1" ht="18" outlineLevel="1">
      <c r="A120" s="39" t="s">
        <v>27</v>
      </c>
      <c r="B120" s="40" t="s">
        <v>28</v>
      </c>
      <c r="C120" s="35" t="s">
        <v>16</v>
      </c>
      <c r="D120" s="35" t="s">
        <v>2</v>
      </c>
      <c r="E120" s="41" t="s">
        <v>3</v>
      </c>
      <c r="F120" s="41" t="s">
        <v>4</v>
      </c>
      <c r="G120" s="41" t="s">
        <v>5</v>
      </c>
      <c r="H120" s="41" t="s">
        <v>6</v>
      </c>
      <c r="I120" s="41" t="s">
        <v>7</v>
      </c>
      <c r="J120" s="41" t="s">
        <v>8</v>
      </c>
      <c r="K120" s="41" t="s">
        <v>9</v>
      </c>
      <c r="L120" s="41" t="s">
        <v>10</v>
      </c>
      <c r="M120" s="41" t="s">
        <v>11</v>
      </c>
      <c r="N120" s="42"/>
    </row>
    <row r="121" spans="1:14" ht="23.25" customHeight="1" outlineLevel="1">
      <c r="A121" s="43"/>
      <c r="B121" s="44"/>
      <c r="C121" s="46" t="s">
        <v>31</v>
      </c>
      <c r="D121" s="46">
        <f>+A119</f>
        <v>0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8">
        <f>SUM(E121:M121)</f>
        <v>0</v>
      </c>
    </row>
    <row r="122" spans="1:14" ht="23.25" customHeight="1" outlineLevel="1">
      <c r="A122" s="43"/>
      <c r="B122" s="44"/>
      <c r="C122" s="46" t="s">
        <v>34</v>
      </c>
      <c r="D122" s="46">
        <f>+A119</f>
        <v>0</v>
      </c>
      <c r="E122" s="47"/>
      <c r="F122" s="47"/>
      <c r="G122" s="47"/>
      <c r="H122" s="47"/>
      <c r="I122" s="47"/>
      <c r="J122" s="47"/>
      <c r="K122" s="47"/>
      <c r="L122" s="47"/>
      <c r="M122" s="47"/>
      <c r="N122" s="48">
        <f>SUM(E122:M122)</f>
        <v>0</v>
      </c>
    </row>
    <row r="123" spans="1:14" ht="23.25" customHeight="1" outlineLevel="1">
      <c r="A123" s="43"/>
      <c r="B123" s="44"/>
      <c r="C123" s="46" t="s">
        <v>37</v>
      </c>
      <c r="D123" s="46">
        <f>+A119</f>
        <v>0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8">
        <f>SUM(E123:M123)</f>
        <v>0</v>
      </c>
    </row>
    <row r="124" spans="1:14" ht="23.25" customHeight="1" outlineLevel="1">
      <c r="A124" s="49"/>
      <c r="B124" s="50"/>
      <c r="C124" s="52" t="s">
        <v>40</v>
      </c>
      <c r="D124" s="52">
        <f>+A119</f>
        <v>0</v>
      </c>
      <c r="E124" s="53"/>
      <c r="F124" s="53"/>
      <c r="G124" s="53"/>
      <c r="H124" s="53"/>
      <c r="I124" s="53"/>
      <c r="J124" s="53"/>
      <c r="K124" s="53"/>
      <c r="L124" s="53"/>
      <c r="M124" s="53"/>
      <c r="N124" s="48">
        <f>SUM(E124:M124)</f>
        <v>0</v>
      </c>
    </row>
    <row r="125" spans="1:14" ht="27" customHeight="1" outlineLevel="1">
      <c r="A125" s="61" t="s">
        <v>41</v>
      </c>
      <c r="B125" s="61"/>
      <c r="C125" s="55" t="str">
        <f>B119</f>
        <v>F13</v>
      </c>
      <c r="D125" s="56">
        <f>+A119</f>
        <v>0</v>
      </c>
      <c r="E125" s="57">
        <f aca="true" t="shared" si="12" ref="E125:M125">SUM(E121:E124)</f>
        <v>0</v>
      </c>
      <c r="F125" s="57">
        <f t="shared" si="12"/>
        <v>0</v>
      </c>
      <c r="G125" s="57">
        <f t="shared" si="12"/>
        <v>0</v>
      </c>
      <c r="H125" s="57">
        <f t="shared" si="12"/>
        <v>0</v>
      </c>
      <c r="I125" s="57">
        <f t="shared" si="12"/>
        <v>0</v>
      </c>
      <c r="J125" s="57">
        <f t="shared" si="12"/>
        <v>0</v>
      </c>
      <c r="K125" s="57">
        <f t="shared" si="12"/>
        <v>0</v>
      </c>
      <c r="L125" s="57">
        <f t="shared" si="12"/>
        <v>0</v>
      </c>
      <c r="M125" s="57">
        <f t="shared" si="12"/>
        <v>0</v>
      </c>
      <c r="N125" s="58">
        <f>SUM(E125:M125)</f>
        <v>0</v>
      </c>
    </row>
    <row r="126" spans="1:13" s="59" customFormat="1" ht="18" hidden="1" outlineLevel="2">
      <c r="A126" s="59" t="s">
        <v>42</v>
      </c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5:13" s="59" customFormat="1" ht="18" hidden="1" outlineLevel="2"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4" s="32" customFormat="1" ht="18" hidden="1" outlineLevel="2">
      <c r="A128" s="28" t="s">
        <v>17</v>
      </c>
      <c r="B128" s="29" t="s">
        <v>18</v>
      </c>
      <c r="C128" s="30"/>
      <c r="D128" s="30"/>
      <c r="E128" s="28" t="s">
        <v>19</v>
      </c>
      <c r="F128" s="28"/>
      <c r="G128" s="28"/>
      <c r="H128" s="28"/>
      <c r="I128" s="28"/>
      <c r="J128" s="28"/>
      <c r="K128" s="28"/>
      <c r="L128" s="28"/>
      <c r="M128" s="28"/>
      <c r="N128" s="31" t="s">
        <v>12</v>
      </c>
    </row>
    <row r="129" spans="1:14" ht="77.25" customHeight="1" outlineLevel="1" collapsed="1">
      <c r="A129" s="33"/>
      <c r="B129" s="34" t="s">
        <v>104</v>
      </c>
      <c r="C129" s="35"/>
      <c r="D129" s="35"/>
      <c r="E129" s="36"/>
      <c r="F129" s="37"/>
      <c r="G129" s="37"/>
      <c r="H129" s="37"/>
      <c r="I129" s="37"/>
      <c r="J129" s="37"/>
      <c r="K129" s="37"/>
      <c r="L129" s="37"/>
      <c r="M129" s="37"/>
      <c r="N129" s="38"/>
    </row>
    <row r="130" spans="1:14" s="1" customFormat="1" ht="18" outlineLevel="1">
      <c r="A130" s="39" t="s">
        <v>27</v>
      </c>
      <c r="B130" s="40" t="s">
        <v>28</v>
      </c>
      <c r="C130" s="35" t="s">
        <v>16</v>
      </c>
      <c r="D130" s="35" t="s">
        <v>2</v>
      </c>
      <c r="E130" s="41" t="s">
        <v>3</v>
      </c>
      <c r="F130" s="41" t="s">
        <v>4</v>
      </c>
      <c r="G130" s="41" t="s">
        <v>5</v>
      </c>
      <c r="H130" s="41" t="s">
        <v>6</v>
      </c>
      <c r="I130" s="41" t="s">
        <v>7</v>
      </c>
      <c r="J130" s="41" t="s">
        <v>8</v>
      </c>
      <c r="K130" s="41" t="s">
        <v>9</v>
      </c>
      <c r="L130" s="41" t="s">
        <v>10</v>
      </c>
      <c r="M130" s="41" t="s">
        <v>11</v>
      </c>
      <c r="N130" s="42"/>
    </row>
    <row r="131" spans="1:14" ht="23.25" customHeight="1" outlineLevel="1">
      <c r="A131" s="43"/>
      <c r="B131" s="44"/>
      <c r="C131" s="46" t="s">
        <v>31</v>
      </c>
      <c r="D131" s="46">
        <f>+A129</f>
        <v>0</v>
      </c>
      <c r="E131" s="47"/>
      <c r="F131" s="47"/>
      <c r="G131" s="47"/>
      <c r="H131" s="47"/>
      <c r="I131" s="47"/>
      <c r="J131" s="47"/>
      <c r="K131" s="47"/>
      <c r="L131" s="47"/>
      <c r="M131" s="47"/>
      <c r="N131" s="48">
        <f>SUM(E131:M131)</f>
        <v>0</v>
      </c>
    </row>
    <row r="132" spans="1:14" ht="23.25" customHeight="1" outlineLevel="1">
      <c r="A132" s="43"/>
      <c r="B132" s="44"/>
      <c r="C132" s="46" t="s">
        <v>34</v>
      </c>
      <c r="D132" s="46">
        <f>+A129</f>
        <v>0</v>
      </c>
      <c r="E132" s="47"/>
      <c r="F132" s="47"/>
      <c r="G132" s="47"/>
      <c r="H132" s="47"/>
      <c r="I132" s="47"/>
      <c r="J132" s="47"/>
      <c r="K132" s="47"/>
      <c r="L132" s="47"/>
      <c r="M132" s="47"/>
      <c r="N132" s="48">
        <f>SUM(E132:M132)</f>
        <v>0</v>
      </c>
    </row>
    <row r="133" spans="1:14" ht="23.25" customHeight="1" outlineLevel="1">
      <c r="A133" s="43"/>
      <c r="B133" s="44"/>
      <c r="C133" s="46" t="s">
        <v>37</v>
      </c>
      <c r="D133" s="46">
        <f>+A129</f>
        <v>0</v>
      </c>
      <c r="E133" s="47"/>
      <c r="F133" s="47"/>
      <c r="G133" s="47"/>
      <c r="H133" s="47"/>
      <c r="I133" s="47"/>
      <c r="J133" s="47"/>
      <c r="K133" s="47"/>
      <c r="L133" s="47"/>
      <c r="M133" s="47"/>
      <c r="N133" s="48">
        <f>SUM(E133:M133)</f>
        <v>0</v>
      </c>
    </row>
    <row r="134" spans="1:14" ht="23.25" customHeight="1" outlineLevel="1">
      <c r="A134" s="49"/>
      <c r="B134" s="50"/>
      <c r="C134" s="52" t="s">
        <v>40</v>
      </c>
      <c r="D134" s="52">
        <f>+A129</f>
        <v>0</v>
      </c>
      <c r="E134" s="53"/>
      <c r="F134" s="53"/>
      <c r="G134" s="53"/>
      <c r="H134" s="53"/>
      <c r="I134" s="53"/>
      <c r="J134" s="53"/>
      <c r="K134" s="53"/>
      <c r="L134" s="53"/>
      <c r="M134" s="53"/>
      <c r="N134" s="48">
        <f>SUM(E134:M134)</f>
        <v>0</v>
      </c>
    </row>
    <row r="135" spans="1:14" ht="27" customHeight="1" outlineLevel="1">
      <c r="A135" s="61" t="s">
        <v>41</v>
      </c>
      <c r="B135" s="61"/>
      <c r="C135" s="55" t="str">
        <f>B129</f>
        <v>F14</v>
      </c>
      <c r="D135" s="56">
        <f>+A129</f>
        <v>0</v>
      </c>
      <c r="E135" s="57">
        <f aca="true" t="shared" si="13" ref="E135:M135">SUM(E131:E134)</f>
        <v>0</v>
      </c>
      <c r="F135" s="57">
        <f t="shared" si="13"/>
        <v>0</v>
      </c>
      <c r="G135" s="57">
        <f t="shared" si="13"/>
        <v>0</v>
      </c>
      <c r="H135" s="57">
        <f t="shared" si="13"/>
        <v>0</v>
      </c>
      <c r="I135" s="57">
        <f t="shared" si="13"/>
        <v>0</v>
      </c>
      <c r="J135" s="57">
        <f t="shared" si="13"/>
        <v>0</v>
      </c>
      <c r="K135" s="57">
        <f t="shared" si="13"/>
        <v>0</v>
      </c>
      <c r="L135" s="57">
        <f t="shared" si="13"/>
        <v>0</v>
      </c>
      <c r="M135" s="57">
        <f t="shared" si="13"/>
        <v>0</v>
      </c>
      <c r="N135" s="58">
        <f>SUM(E135:M135)</f>
        <v>0</v>
      </c>
    </row>
    <row r="136" spans="1:13" s="59" customFormat="1" ht="18" hidden="1" outlineLevel="2">
      <c r="A136" s="59" t="s">
        <v>42</v>
      </c>
      <c r="E136" s="60"/>
      <c r="F136" s="60"/>
      <c r="G136" s="60"/>
      <c r="H136" s="60"/>
      <c r="I136" s="60"/>
      <c r="J136" s="60"/>
      <c r="K136" s="60"/>
      <c r="L136" s="60"/>
      <c r="M136" s="60"/>
    </row>
    <row r="137" ht="18" hidden="1" outlineLevel="2"/>
    <row r="138" spans="1:14" s="32" customFormat="1" ht="18" hidden="1" outlineLevel="2">
      <c r="A138" s="28" t="s">
        <v>17</v>
      </c>
      <c r="B138" s="29" t="s">
        <v>18</v>
      </c>
      <c r="C138" s="30"/>
      <c r="D138" s="30"/>
      <c r="E138" s="28" t="s">
        <v>19</v>
      </c>
      <c r="F138" s="28"/>
      <c r="G138" s="28"/>
      <c r="H138" s="28"/>
      <c r="I138" s="28"/>
      <c r="J138" s="28"/>
      <c r="K138" s="28"/>
      <c r="L138" s="28"/>
      <c r="M138" s="28"/>
      <c r="N138" s="31" t="s">
        <v>12</v>
      </c>
    </row>
    <row r="139" spans="1:14" ht="77.25" customHeight="1" outlineLevel="1" collapsed="1">
      <c r="A139" s="33"/>
      <c r="B139" s="34" t="s">
        <v>105</v>
      </c>
      <c r="C139" s="35"/>
      <c r="D139" s="35"/>
      <c r="E139" s="37"/>
      <c r="F139" s="37"/>
      <c r="G139" s="37"/>
      <c r="H139" s="37"/>
      <c r="I139" s="37"/>
      <c r="J139" s="37"/>
      <c r="K139" s="37"/>
      <c r="L139" s="37"/>
      <c r="M139" s="37"/>
      <c r="N139" s="38"/>
    </row>
    <row r="140" spans="1:14" s="1" customFormat="1" ht="18" outlineLevel="1">
      <c r="A140" s="39" t="s">
        <v>27</v>
      </c>
      <c r="B140" s="40" t="s">
        <v>28</v>
      </c>
      <c r="C140" s="35" t="s">
        <v>16</v>
      </c>
      <c r="D140" s="35" t="s">
        <v>2</v>
      </c>
      <c r="E140" s="41" t="s">
        <v>3</v>
      </c>
      <c r="F140" s="41" t="s">
        <v>4</v>
      </c>
      <c r="G140" s="41" t="s">
        <v>5</v>
      </c>
      <c r="H140" s="41" t="s">
        <v>6</v>
      </c>
      <c r="I140" s="41" t="s">
        <v>7</v>
      </c>
      <c r="J140" s="41" t="s">
        <v>8</v>
      </c>
      <c r="K140" s="41" t="s">
        <v>9</v>
      </c>
      <c r="L140" s="41" t="s">
        <v>10</v>
      </c>
      <c r="M140" s="41" t="s">
        <v>11</v>
      </c>
      <c r="N140" s="42"/>
    </row>
    <row r="141" spans="1:14" ht="23.25" customHeight="1" outlineLevel="1">
      <c r="A141" s="43"/>
      <c r="B141" s="44"/>
      <c r="C141" s="46" t="s">
        <v>31</v>
      </c>
      <c r="D141" s="46">
        <f>+A139</f>
        <v>0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8">
        <f>SUM(E141:M141)</f>
        <v>0</v>
      </c>
    </row>
    <row r="142" spans="1:14" ht="23.25" customHeight="1" outlineLevel="1">
      <c r="A142" s="43"/>
      <c r="B142" s="44"/>
      <c r="C142" s="46" t="s">
        <v>34</v>
      </c>
      <c r="D142" s="46">
        <f>+A139</f>
        <v>0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8">
        <f>SUM(E142:M142)</f>
        <v>0</v>
      </c>
    </row>
    <row r="143" spans="1:14" ht="23.25" customHeight="1" outlineLevel="1">
      <c r="A143" s="43"/>
      <c r="B143" s="44"/>
      <c r="C143" s="46" t="s">
        <v>37</v>
      </c>
      <c r="D143" s="46">
        <f>+A139</f>
        <v>0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8">
        <f>SUM(E143:M143)</f>
        <v>0</v>
      </c>
    </row>
    <row r="144" spans="1:14" ht="23.25" customHeight="1" outlineLevel="1">
      <c r="A144" s="49"/>
      <c r="B144" s="50"/>
      <c r="C144" s="52" t="s">
        <v>40</v>
      </c>
      <c r="D144" s="52">
        <f>+A139</f>
        <v>0</v>
      </c>
      <c r="E144" s="53"/>
      <c r="F144" s="53"/>
      <c r="G144" s="53"/>
      <c r="H144" s="53"/>
      <c r="I144" s="53"/>
      <c r="J144" s="53"/>
      <c r="K144" s="53"/>
      <c r="L144" s="53"/>
      <c r="M144" s="53"/>
      <c r="N144" s="48">
        <f>SUM(E144:M144)</f>
        <v>0</v>
      </c>
    </row>
    <row r="145" spans="1:14" ht="27" customHeight="1" outlineLevel="1">
      <c r="A145" s="61" t="s">
        <v>41</v>
      </c>
      <c r="B145" s="61"/>
      <c r="C145" s="55" t="str">
        <f>B139</f>
        <v>F15</v>
      </c>
      <c r="D145" s="56">
        <f>+A139</f>
        <v>0</v>
      </c>
      <c r="E145" s="57">
        <f aca="true" t="shared" si="14" ref="E145:M145">SUM(E141:E144)</f>
        <v>0</v>
      </c>
      <c r="F145" s="57">
        <f t="shared" si="14"/>
        <v>0</v>
      </c>
      <c r="G145" s="57">
        <f t="shared" si="14"/>
        <v>0</v>
      </c>
      <c r="H145" s="57">
        <f t="shared" si="14"/>
        <v>0</v>
      </c>
      <c r="I145" s="57">
        <f t="shared" si="14"/>
        <v>0</v>
      </c>
      <c r="J145" s="57">
        <f t="shared" si="14"/>
        <v>0</v>
      </c>
      <c r="K145" s="57">
        <f t="shared" si="14"/>
        <v>0</v>
      </c>
      <c r="L145" s="57">
        <f t="shared" si="14"/>
        <v>0</v>
      </c>
      <c r="M145" s="57">
        <f t="shared" si="14"/>
        <v>0</v>
      </c>
      <c r="N145" s="58">
        <f>SUM(E145:M145)</f>
        <v>0</v>
      </c>
    </row>
    <row r="146" spans="1:13" s="59" customFormat="1" ht="18" hidden="1" outlineLevel="2">
      <c r="A146" s="59" t="s">
        <v>42</v>
      </c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5:13" s="59" customFormat="1" ht="18" hidden="1" outlineLevel="2"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4" s="32" customFormat="1" ht="18" hidden="1" outlineLevel="2">
      <c r="A148" s="28" t="s">
        <v>17</v>
      </c>
      <c r="B148" s="29" t="s">
        <v>18</v>
      </c>
      <c r="C148" s="30"/>
      <c r="D148" s="30"/>
      <c r="E148" s="28" t="s">
        <v>19</v>
      </c>
      <c r="F148" s="28"/>
      <c r="G148" s="28"/>
      <c r="H148" s="28"/>
      <c r="I148" s="28"/>
      <c r="J148" s="28"/>
      <c r="K148" s="28"/>
      <c r="L148" s="28"/>
      <c r="M148" s="28"/>
      <c r="N148" s="31" t="s">
        <v>12</v>
      </c>
    </row>
    <row r="149" spans="1:14" ht="77.25" customHeight="1" outlineLevel="1" collapsed="1">
      <c r="A149" s="33"/>
      <c r="B149" s="34" t="s">
        <v>106</v>
      </c>
      <c r="C149" s="35"/>
      <c r="D149" s="35"/>
      <c r="E149" s="36"/>
      <c r="F149" s="37"/>
      <c r="G149" s="37"/>
      <c r="H149" s="37"/>
      <c r="I149" s="37"/>
      <c r="J149" s="37"/>
      <c r="K149" s="37"/>
      <c r="L149" s="37"/>
      <c r="M149" s="37"/>
      <c r="N149" s="38"/>
    </row>
    <row r="150" spans="1:14" s="1" customFormat="1" ht="18" outlineLevel="1">
      <c r="A150" s="39" t="s">
        <v>27</v>
      </c>
      <c r="B150" s="40" t="s">
        <v>28</v>
      </c>
      <c r="C150" s="35" t="s">
        <v>16</v>
      </c>
      <c r="D150" s="35" t="s">
        <v>2</v>
      </c>
      <c r="E150" s="41" t="s">
        <v>3</v>
      </c>
      <c r="F150" s="41" t="s">
        <v>4</v>
      </c>
      <c r="G150" s="41" t="s">
        <v>5</v>
      </c>
      <c r="H150" s="41" t="s">
        <v>6</v>
      </c>
      <c r="I150" s="41" t="s">
        <v>7</v>
      </c>
      <c r="J150" s="41" t="s">
        <v>8</v>
      </c>
      <c r="K150" s="41" t="s">
        <v>9</v>
      </c>
      <c r="L150" s="41" t="s">
        <v>10</v>
      </c>
      <c r="M150" s="41" t="s">
        <v>11</v>
      </c>
      <c r="N150" s="42"/>
    </row>
    <row r="151" spans="1:14" ht="23.25" customHeight="1" outlineLevel="1">
      <c r="A151" s="43"/>
      <c r="B151" s="44"/>
      <c r="C151" s="46" t="s">
        <v>31</v>
      </c>
      <c r="D151" s="46">
        <f>+A149</f>
        <v>0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8">
        <f>SUM(E151:M151)</f>
        <v>0</v>
      </c>
    </row>
    <row r="152" spans="1:14" ht="23.25" customHeight="1" outlineLevel="1">
      <c r="A152" s="43"/>
      <c r="B152" s="44"/>
      <c r="C152" s="46" t="s">
        <v>34</v>
      </c>
      <c r="D152" s="46">
        <f>+A149</f>
        <v>0</v>
      </c>
      <c r="E152" s="47"/>
      <c r="F152" s="47"/>
      <c r="G152" s="47"/>
      <c r="H152" s="47"/>
      <c r="I152" s="47"/>
      <c r="J152" s="47"/>
      <c r="K152" s="47"/>
      <c r="L152" s="47"/>
      <c r="M152" s="47"/>
      <c r="N152" s="48">
        <f>SUM(E152:M152)</f>
        <v>0</v>
      </c>
    </row>
    <row r="153" spans="1:14" ht="23.25" customHeight="1" outlineLevel="1">
      <c r="A153" s="43"/>
      <c r="B153" s="44"/>
      <c r="C153" s="46" t="s">
        <v>37</v>
      </c>
      <c r="D153" s="46">
        <f>+A149</f>
        <v>0</v>
      </c>
      <c r="E153" s="47"/>
      <c r="F153" s="47"/>
      <c r="G153" s="47"/>
      <c r="H153" s="47"/>
      <c r="I153" s="47"/>
      <c r="J153" s="47"/>
      <c r="K153" s="47"/>
      <c r="L153" s="47"/>
      <c r="M153" s="47"/>
      <c r="N153" s="48">
        <f>SUM(E153:M153)</f>
        <v>0</v>
      </c>
    </row>
    <row r="154" spans="1:14" ht="23.25" customHeight="1" outlineLevel="1">
      <c r="A154" s="49"/>
      <c r="B154" s="50"/>
      <c r="C154" s="52" t="s">
        <v>40</v>
      </c>
      <c r="D154" s="52">
        <f>+A149</f>
        <v>0</v>
      </c>
      <c r="E154" s="53"/>
      <c r="F154" s="53"/>
      <c r="G154" s="53"/>
      <c r="H154" s="53"/>
      <c r="I154" s="53"/>
      <c r="J154" s="53"/>
      <c r="K154" s="53"/>
      <c r="L154" s="53"/>
      <c r="M154" s="53"/>
      <c r="N154" s="48">
        <f>SUM(E154:M154)</f>
        <v>0</v>
      </c>
    </row>
    <row r="155" spans="1:14" ht="27" customHeight="1" outlineLevel="1">
      <c r="A155" s="61" t="s">
        <v>41</v>
      </c>
      <c r="B155" s="61"/>
      <c r="C155" s="55" t="str">
        <f>B149</f>
        <v>F16</v>
      </c>
      <c r="D155" s="56">
        <f>+A149</f>
        <v>0</v>
      </c>
      <c r="E155" s="57">
        <f aca="true" t="shared" si="15" ref="E155:M155">SUM(E151:E154)</f>
        <v>0</v>
      </c>
      <c r="F155" s="57">
        <f t="shared" si="15"/>
        <v>0</v>
      </c>
      <c r="G155" s="57">
        <f t="shared" si="15"/>
        <v>0</v>
      </c>
      <c r="H155" s="57">
        <f t="shared" si="15"/>
        <v>0</v>
      </c>
      <c r="I155" s="57">
        <f t="shared" si="15"/>
        <v>0</v>
      </c>
      <c r="J155" s="57">
        <f t="shared" si="15"/>
        <v>0</v>
      </c>
      <c r="K155" s="57">
        <f t="shared" si="15"/>
        <v>0</v>
      </c>
      <c r="L155" s="57">
        <f t="shared" si="15"/>
        <v>0</v>
      </c>
      <c r="M155" s="57">
        <f t="shared" si="15"/>
        <v>0</v>
      </c>
      <c r="N155" s="58">
        <f>SUM(E155:M155)</f>
        <v>0</v>
      </c>
    </row>
    <row r="156" spans="1:13" s="59" customFormat="1" ht="18" hidden="1" outlineLevel="2">
      <c r="A156" s="59" t="s">
        <v>42</v>
      </c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1:14" s="32" customFormat="1" ht="18" hidden="1" outlineLevel="2">
      <c r="A157" s="28" t="s">
        <v>17</v>
      </c>
      <c r="B157" s="29" t="s">
        <v>18</v>
      </c>
      <c r="C157" s="30"/>
      <c r="D157" s="30"/>
      <c r="E157" s="28" t="s">
        <v>19</v>
      </c>
      <c r="F157" s="28"/>
      <c r="G157" s="28"/>
      <c r="H157" s="28"/>
      <c r="I157" s="28"/>
      <c r="J157" s="28"/>
      <c r="K157" s="28"/>
      <c r="L157" s="28"/>
      <c r="M157" s="28"/>
      <c r="N157" s="31" t="s">
        <v>12</v>
      </c>
    </row>
    <row r="158" spans="1:14" ht="77.25" customHeight="1" outlineLevel="1" collapsed="1">
      <c r="A158" s="33"/>
      <c r="B158" s="34" t="s">
        <v>107</v>
      </c>
      <c r="C158" s="35"/>
      <c r="D158" s="35"/>
      <c r="E158" s="36"/>
      <c r="F158" s="37"/>
      <c r="G158" s="37"/>
      <c r="H158" s="37"/>
      <c r="I158" s="37"/>
      <c r="J158" s="37"/>
      <c r="K158" s="37"/>
      <c r="L158" s="37"/>
      <c r="M158" s="37"/>
      <c r="N158" s="38"/>
    </row>
    <row r="159" spans="1:14" s="1" customFormat="1" ht="18" outlineLevel="1">
      <c r="A159" s="39" t="s">
        <v>27</v>
      </c>
      <c r="B159" s="40" t="s">
        <v>28</v>
      </c>
      <c r="C159" s="35" t="s">
        <v>16</v>
      </c>
      <c r="D159" s="35" t="s">
        <v>2</v>
      </c>
      <c r="E159" s="41" t="s">
        <v>3</v>
      </c>
      <c r="F159" s="41" t="s">
        <v>4</v>
      </c>
      <c r="G159" s="41" t="s">
        <v>5</v>
      </c>
      <c r="H159" s="41" t="s">
        <v>6</v>
      </c>
      <c r="I159" s="41" t="s">
        <v>7</v>
      </c>
      <c r="J159" s="41" t="s">
        <v>8</v>
      </c>
      <c r="K159" s="41" t="s">
        <v>9</v>
      </c>
      <c r="L159" s="41" t="s">
        <v>10</v>
      </c>
      <c r="M159" s="41" t="s">
        <v>11</v>
      </c>
      <c r="N159" s="42"/>
    </row>
    <row r="160" spans="1:14" ht="23.25" customHeight="1" outlineLevel="1">
      <c r="A160" s="43"/>
      <c r="B160" s="44"/>
      <c r="C160" s="46" t="s">
        <v>31</v>
      </c>
      <c r="D160" s="46">
        <f>+A158</f>
        <v>0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8">
        <f>SUM(E160:M160)</f>
        <v>0</v>
      </c>
    </row>
    <row r="161" spans="1:14" ht="23.25" customHeight="1" outlineLevel="1">
      <c r="A161" s="43"/>
      <c r="B161" s="44"/>
      <c r="C161" s="46" t="s">
        <v>34</v>
      </c>
      <c r="D161" s="46">
        <f>+A158</f>
        <v>0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8">
        <f>SUM(E161:M161)</f>
        <v>0</v>
      </c>
    </row>
    <row r="162" spans="1:14" ht="23.25" customHeight="1" outlineLevel="1">
      <c r="A162" s="43"/>
      <c r="B162" s="44"/>
      <c r="C162" s="46" t="s">
        <v>37</v>
      </c>
      <c r="D162" s="46">
        <f>+A158</f>
        <v>0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8">
        <f>SUM(E162:M162)</f>
        <v>0</v>
      </c>
    </row>
    <row r="163" spans="1:14" ht="23.25" customHeight="1" outlineLevel="1">
      <c r="A163" s="49"/>
      <c r="B163" s="50"/>
      <c r="C163" s="52" t="s">
        <v>40</v>
      </c>
      <c r="D163" s="52">
        <f>+A158</f>
        <v>0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48">
        <f>SUM(E163:M163)</f>
        <v>0</v>
      </c>
    </row>
    <row r="164" spans="1:14" ht="27" customHeight="1" outlineLevel="1">
      <c r="A164" s="61" t="s">
        <v>41</v>
      </c>
      <c r="B164" s="61"/>
      <c r="C164" s="55" t="str">
        <f>B158</f>
        <v>F17</v>
      </c>
      <c r="D164" s="56">
        <f>+A158</f>
        <v>0</v>
      </c>
      <c r="E164" s="57">
        <f aca="true" t="shared" si="16" ref="E164:M164">SUM(E160:E163)</f>
        <v>0</v>
      </c>
      <c r="F164" s="57">
        <f t="shared" si="16"/>
        <v>0</v>
      </c>
      <c r="G164" s="57">
        <f t="shared" si="16"/>
        <v>0</v>
      </c>
      <c r="H164" s="57">
        <f t="shared" si="16"/>
        <v>0</v>
      </c>
      <c r="I164" s="57">
        <f t="shared" si="16"/>
        <v>0</v>
      </c>
      <c r="J164" s="57">
        <f t="shared" si="16"/>
        <v>0</v>
      </c>
      <c r="K164" s="57">
        <f t="shared" si="16"/>
        <v>0</v>
      </c>
      <c r="L164" s="57">
        <f t="shared" si="16"/>
        <v>0</v>
      </c>
      <c r="M164" s="57">
        <f t="shared" si="16"/>
        <v>0</v>
      </c>
      <c r="N164" s="58">
        <f>SUM(E164:M164)</f>
        <v>0</v>
      </c>
    </row>
    <row r="165" spans="1:13" s="59" customFormat="1" ht="18" hidden="1" outlineLevel="2">
      <c r="A165" s="59" t="s">
        <v>42</v>
      </c>
      <c r="E165" s="60"/>
      <c r="F165" s="60"/>
      <c r="G165" s="60"/>
      <c r="H165" s="60"/>
      <c r="I165" s="60"/>
      <c r="J165" s="60"/>
      <c r="K165" s="60"/>
      <c r="L165" s="60"/>
      <c r="M165" s="60"/>
    </row>
    <row r="166" spans="5:13" s="59" customFormat="1" ht="18" hidden="1" outlineLevel="2">
      <c r="E166" s="60"/>
      <c r="F166" s="60"/>
      <c r="G166" s="60"/>
      <c r="H166" s="60"/>
      <c r="I166" s="60"/>
      <c r="J166" s="60"/>
      <c r="K166" s="60"/>
      <c r="L166" s="60"/>
      <c r="M166" s="60"/>
    </row>
    <row r="167" spans="1:14" s="32" customFormat="1" ht="18" hidden="1" outlineLevel="2">
      <c r="A167" s="28" t="s">
        <v>17</v>
      </c>
      <c r="B167" s="29" t="s">
        <v>18</v>
      </c>
      <c r="C167" s="30"/>
      <c r="D167" s="30"/>
      <c r="E167" s="28" t="s">
        <v>19</v>
      </c>
      <c r="F167" s="28"/>
      <c r="G167" s="28"/>
      <c r="H167" s="28"/>
      <c r="I167" s="28"/>
      <c r="J167" s="28"/>
      <c r="K167" s="28"/>
      <c r="L167" s="28"/>
      <c r="M167" s="28"/>
      <c r="N167" s="31" t="s">
        <v>12</v>
      </c>
    </row>
    <row r="168" spans="1:14" ht="77.25" customHeight="1" outlineLevel="1" collapsed="1">
      <c r="A168" s="33"/>
      <c r="B168" s="34" t="s">
        <v>108</v>
      </c>
      <c r="C168" s="35"/>
      <c r="D168" s="35"/>
      <c r="E168" s="36"/>
      <c r="F168" s="37"/>
      <c r="G168" s="37"/>
      <c r="H168" s="37"/>
      <c r="I168" s="37"/>
      <c r="J168" s="37"/>
      <c r="K168" s="37"/>
      <c r="L168" s="37"/>
      <c r="M168" s="37"/>
      <c r="N168" s="38"/>
    </row>
    <row r="169" spans="1:14" s="1" customFormat="1" ht="18" outlineLevel="1">
      <c r="A169" s="39" t="s">
        <v>27</v>
      </c>
      <c r="B169" s="40" t="s">
        <v>28</v>
      </c>
      <c r="C169" s="35" t="s">
        <v>16</v>
      </c>
      <c r="D169" s="35" t="s">
        <v>2</v>
      </c>
      <c r="E169" s="41" t="s">
        <v>3</v>
      </c>
      <c r="F169" s="41" t="s">
        <v>4</v>
      </c>
      <c r="G169" s="41" t="s">
        <v>5</v>
      </c>
      <c r="H169" s="41" t="s">
        <v>6</v>
      </c>
      <c r="I169" s="41" t="s">
        <v>7</v>
      </c>
      <c r="J169" s="41" t="s">
        <v>8</v>
      </c>
      <c r="K169" s="41" t="s">
        <v>9</v>
      </c>
      <c r="L169" s="41" t="s">
        <v>10</v>
      </c>
      <c r="M169" s="41" t="s">
        <v>11</v>
      </c>
      <c r="N169" s="42"/>
    </row>
    <row r="170" spans="1:14" ht="23.25" customHeight="1" outlineLevel="1">
      <c r="A170" s="43"/>
      <c r="B170" s="44"/>
      <c r="C170" s="46" t="s">
        <v>31</v>
      </c>
      <c r="D170" s="46">
        <f>+A168</f>
        <v>0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8">
        <f>SUM(E170:M170)</f>
        <v>0</v>
      </c>
    </row>
    <row r="171" spans="1:14" ht="23.25" customHeight="1" outlineLevel="1">
      <c r="A171" s="43"/>
      <c r="B171" s="44"/>
      <c r="C171" s="46" t="s">
        <v>34</v>
      </c>
      <c r="D171" s="46">
        <f>+A168</f>
        <v>0</v>
      </c>
      <c r="E171" s="47"/>
      <c r="F171" s="47"/>
      <c r="G171" s="47"/>
      <c r="H171" s="47"/>
      <c r="I171" s="47"/>
      <c r="J171" s="47"/>
      <c r="K171" s="47"/>
      <c r="L171" s="47"/>
      <c r="M171" s="47"/>
      <c r="N171" s="48">
        <f>SUM(E171:M171)</f>
        <v>0</v>
      </c>
    </row>
    <row r="172" spans="1:14" ht="23.25" customHeight="1" outlineLevel="1">
      <c r="A172" s="43"/>
      <c r="B172" s="44"/>
      <c r="C172" s="46" t="s">
        <v>37</v>
      </c>
      <c r="D172" s="46">
        <f>+A168</f>
        <v>0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8">
        <f>SUM(E172:M172)</f>
        <v>0</v>
      </c>
    </row>
    <row r="173" spans="1:14" ht="23.25" customHeight="1" outlineLevel="1">
      <c r="A173" s="49"/>
      <c r="B173" s="50"/>
      <c r="C173" s="52" t="s">
        <v>40</v>
      </c>
      <c r="D173" s="52">
        <f>+A168</f>
        <v>0</v>
      </c>
      <c r="E173" s="53"/>
      <c r="F173" s="53"/>
      <c r="G173" s="53"/>
      <c r="H173" s="53"/>
      <c r="I173" s="53"/>
      <c r="J173" s="53"/>
      <c r="K173" s="53"/>
      <c r="L173" s="53"/>
      <c r="M173" s="53"/>
      <c r="N173" s="48">
        <f>SUM(E173:M173)</f>
        <v>0</v>
      </c>
    </row>
    <row r="174" spans="1:14" ht="27" customHeight="1" outlineLevel="1">
      <c r="A174" s="61" t="s">
        <v>41</v>
      </c>
      <c r="B174" s="61"/>
      <c r="C174" s="55" t="str">
        <f>B168</f>
        <v>F18</v>
      </c>
      <c r="D174" s="56">
        <f>+A168</f>
        <v>0</v>
      </c>
      <c r="E174" s="57">
        <f aca="true" t="shared" si="17" ref="E174:M174">SUM(E170:E173)</f>
        <v>0</v>
      </c>
      <c r="F174" s="57">
        <f t="shared" si="17"/>
        <v>0</v>
      </c>
      <c r="G174" s="57">
        <f t="shared" si="17"/>
        <v>0</v>
      </c>
      <c r="H174" s="57">
        <f t="shared" si="17"/>
        <v>0</v>
      </c>
      <c r="I174" s="57">
        <f t="shared" si="17"/>
        <v>0</v>
      </c>
      <c r="J174" s="57">
        <f t="shared" si="17"/>
        <v>0</v>
      </c>
      <c r="K174" s="57">
        <f t="shared" si="17"/>
        <v>0</v>
      </c>
      <c r="L174" s="57">
        <f t="shared" si="17"/>
        <v>0</v>
      </c>
      <c r="M174" s="57">
        <f t="shared" si="17"/>
        <v>0</v>
      </c>
      <c r="N174" s="58">
        <f>SUM(E174:M174)</f>
        <v>0</v>
      </c>
    </row>
    <row r="175" spans="1:13" s="59" customFormat="1" ht="18" hidden="1" outlineLevel="2">
      <c r="A175" s="59" t="s">
        <v>42</v>
      </c>
      <c r="E175" s="60"/>
      <c r="F175" s="60"/>
      <c r="G175" s="60"/>
      <c r="H175" s="60"/>
      <c r="I175" s="60"/>
      <c r="J175" s="60"/>
      <c r="K175" s="60"/>
      <c r="L175" s="60"/>
      <c r="M175" s="60"/>
    </row>
    <row r="176" ht="18" hidden="1" outlineLevel="2"/>
    <row r="177" spans="1:14" s="32" customFormat="1" ht="18" hidden="1" outlineLevel="2">
      <c r="A177" s="28" t="s">
        <v>17</v>
      </c>
      <c r="B177" s="29" t="s">
        <v>18</v>
      </c>
      <c r="C177" s="30"/>
      <c r="D177" s="30"/>
      <c r="E177" s="28" t="s">
        <v>19</v>
      </c>
      <c r="F177" s="28"/>
      <c r="G177" s="28"/>
      <c r="H177" s="28"/>
      <c r="I177" s="28"/>
      <c r="J177" s="28"/>
      <c r="K177" s="28"/>
      <c r="L177" s="28"/>
      <c r="M177" s="28"/>
      <c r="N177" s="31" t="s">
        <v>12</v>
      </c>
    </row>
    <row r="178" spans="1:14" ht="77.25" customHeight="1" outlineLevel="1" collapsed="1">
      <c r="A178" s="33"/>
      <c r="B178" s="34" t="s">
        <v>109</v>
      </c>
      <c r="C178" s="35"/>
      <c r="D178" s="35"/>
      <c r="E178" s="37"/>
      <c r="F178" s="37"/>
      <c r="G178" s="37"/>
      <c r="H178" s="37"/>
      <c r="I178" s="37"/>
      <c r="J178" s="37"/>
      <c r="K178" s="37"/>
      <c r="L178" s="37"/>
      <c r="M178" s="37"/>
      <c r="N178" s="38"/>
    </row>
    <row r="179" spans="1:14" s="1" customFormat="1" ht="18" outlineLevel="1">
      <c r="A179" s="39" t="s">
        <v>27</v>
      </c>
      <c r="B179" s="40" t="s">
        <v>28</v>
      </c>
      <c r="C179" s="35" t="s">
        <v>16</v>
      </c>
      <c r="D179" s="35" t="s">
        <v>2</v>
      </c>
      <c r="E179" s="41" t="s">
        <v>3</v>
      </c>
      <c r="F179" s="41" t="s">
        <v>4</v>
      </c>
      <c r="G179" s="41" t="s">
        <v>5</v>
      </c>
      <c r="H179" s="41" t="s">
        <v>6</v>
      </c>
      <c r="I179" s="41" t="s">
        <v>7</v>
      </c>
      <c r="J179" s="41" t="s">
        <v>8</v>
      </c>
      <c r="K179" s="41" t="s">
        <v>9</v>
      </c>
      <c r="L179" s="41" t="s">
        <v>10</v>
      </c>
      <c r="M179" s="41" t="s">
        <v>11</v>
      </c>
      <c r="N179" s="42"/>
    </row>
    <row r="180" spans="1:14" ht="23.25" customHeight="1" outlineLevel="1">
      <c r="A180" s="43"/>
      <c r="B180" s="44"/>
      <c r="C180" s="46" t="s">
        <v>31</v>
      </c>
      <c r="D180" s="46">
        <f>+A178</f>
        <v>0</v>
      </c>
      <c r="E180" s="47"/>
      <c r="F180" s="47"/>
      <c r="G180" s="47"/>
      <c r="H180" s="47"/>
      <c r="I180" s="47"/>
      <c r="J180" s="47"/>
      <c r="K180" s="47"/>
      <c r="L180" s="47"/>
      <c r="M180" s="47"/>
      <c r="N180" s="48">
        <f>SUM(E180:M180)</f>
        <v>0</v>
      </c>
    </row>
    <row r="181" spans="1:14" ht="23.25" customHeight="1" outlineLevel="1">
      <c r="A181" s="43"/>
      <c r="B181" s="44"/>
      <c r="C181" s="46" t="s">
        <v>34</v>
      </c>
      <c r="D181" s="46">
        <f>+A178</f>
        <v>0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8">
        <f>SUM(E181:M181)</f>
        <v>0</v>
      </c>
    </row>
    <row r="182" spans="1:14" ht="23.25" customHeight="1" outlineLevel="1">
      <c r="A182" s="43"/>
      <c r="B182" s="44"/>
      <c r="C182" s="46" t="s">
        <v>37</v>
      </c>
      <c r="D182" s="46">
        <f>+A178</f>
        <v>0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8">
        <f>SUM(E182:M182)</f>
        <v>0</v>
      </c>
    </row>
    <row r="183" spans="1:14" ht="23.25" customHeight="1" outlineLevel="1">
      <c r="A183" s="49"/>
      <c r="B183" s="50"/>
      <c r="C183" s="52" t="s">
        <v>40</v>
      </c>
      <c r="D183" s="52">
        <f>+A178</f>
        <v>0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48">
        <f>SUM(E183:M183)</f>
        <v>0</v>
      </c>
    </row>
    <row r="184" spans="1:14" ht="27" customHeight="1" outlineLevel="1">
      <c r="A184" s="61" t="s">
        <v>41</v>
      </c>
      <c r="B184" s="61"/>
      <c r="C184" s="55" t="str">
        <f>B178</f>
        <v>F19</v>
      </c>
      <c r="D184" s="56">
        <f>+A178</f>
        <v>0</v>
      </c>
      <c r="E184" s="57">
        <f aca="true" t="shared" si="18" ref="E184:M184">SUM(E180:E183)</f>
        <v>0</v>
      </c>
      <c r="F184" s="57">
        <f t="shared" si="18"/>
        <v>0</v>
      </c>
      <c r="G184" s="57">
        <f t="shared" si="18"/>
        <v>0</v>
      </c>
      <c r="H184" s="57">
        <f t="shared" si="18"/>
        <v>0</v>
      </c>
      <c r="I184" s="57">
        <f t="shared" si="18"/>
        <v>0</v>
      </c>
      <c r="J184" s="57">
        <f t="shared" si="18"/>
        <v>0</v>
      </c>
      <c r="K184" s="57">
        <f t="shared" si="18"/>
        <v>0</v>
      </c>
      <c r="L184" s="57">
        <f t="shared" si="18"/>
        <v>0</v>
      </c>
      <c r="M184" s="57">
        <f t="shared" si="18"/>
        <v>0</v>
      </c>
      <c r="N184" s="58">
        <f>SUM(E184:M184)</f>
        <v>0</v>
      </c>
    </row>
    <row r="185" spans="1:13" s="59" customFormat="1" ht="18" hidden="1" outlineLevel="2">
      <c r="A185" s="59" t="s">
        <v>42</v>
      </c>
      <c r="E185" s="60"/>
      <c r="F185" s="60"/>
      <c r="G185" s="60"/>
      <c r="H185" s="60"/>
      <c r="I185" s="60"/>
      <c r="J185" s="60"/>
      <c r="K185" s="60"/>
      <c r="L185" s="60"/>
      <c r="M185" s="60"/>
    </row>
    <row r="186" spans="5:13" s="59" customFormat="1" ht="18" hidden="1" outlineLevel="2">
      <c r="E186" s="60"/>
      <c r="F186" s="60"/>
      <c r="G186" s="60"/>
      <c r="H186" s="60"/>
      <c r="I186" s="60"/>
      <c r="J186" s="60"/>
      <c r="K186" s="60"/>
      <c r="L186" s="60"/>
      <c r="M186" s="60"/>
    </row>
    <row r="187" spans="1:14" s="32" customFormat="1" ht="18" hidden="1" outlineLevel="2">
      <c r="A187" s="28" t="s">
        <v>17</v>
      </c>
      <c r="B187" s="29" t="s">
        <v>18</v>
      </c>
      <c r="C187" s="30"/>
      <c r="D187" s="30"/>
      <c r="E187" s="28" t="s">
        <v>19</v>
      </c>
      <c r="F187" s="28"/>
      <c r="G187" s="28"/>
      <c r="H187" s="28"/>
      <c r="I187" s="28"/>
      <c r="J187" s="28"/>
      <c r="K187" s="28"/>
      <c r="L187" s="28"/>
      <c r="M187" s="28"/>
      <c r="N187" s="31" t="s">
        <v>12</v>
      </c>
    </row>
    <row r="188" spans="1:14" ht="77.25" customHeight="1" outlineLevel="1" collapsed="1">
      <c r="A188" s="33"/>
      <c r="B188" s="34" t="s">
        <v>110</v>
      </c>
      <c r="C188" s="35"/>
      <c r="D188" s="35"/>
      <c r="E188" s="36"/>
      <c r="F188" s="37"/>
      <c r="G188" s="37"/>
      <c r="H188" s="37"/>
      <c r="I188" s="37"/>
      <c r="J188" s="37"/>
      <c r="K188" s="37"/>
      <c r="L188" s="37"/>
      <c r="M188" s="37"/>
      <c r="N188" s="38"/>
    </row>
    <row r="189" spans="1:14" s="1" customFormat="1" ht="18" outlineLevel="1">
      <c r="A189" s="39" t="s">
        <v>27</v>
      </c>
      <c r="B189" s="40" t="s">
        <v>28</v>
      </c>
      <c r="C189" s="35" t="s">
        <v>16</v>
      </c>
      <c r="D189" s="35" t="s">
        <v>2</v>
      </c>
      <c r="E189" s="41" t="s">
        <v>3</v>
      </c>
      <c r="F189" s="41" t="s">
        <v>4</v>
      </c>
      <c r="G189" s="41" t="s">
        <v>5</v>
      </c>
      <c r="H189" s="41" t="s">
        <v>6</v>
      </c>
      <c r="I189" s="41" t="s">
        <v>7</v>
      </c>
      <c r="J189" s="41" t="s">
        <v>8</v>
      </c>
      <c r="K189" s="41" t="s">
        <v>9</v>
      </c>
      <c r="L189" s="41" t="s">
        <v>10</v>
      </c>
      <c r="M189" s="41" t="s">
        <v>11</v>
      </c>
      <c r="N189" s="42"/>
    </row>
    <row r="190" spans="1:14" ht="23.25" customHeight="1" outlineLevel="1">
      <c r="A190" s="43"/>
      <c r="B190" s="44"/>
      <c r="C190" s="46" t="s">
        <v>31</v>
      </c>
      <c r="D190" s="46">
        <f>+A188</f>
        <v>0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8">
        <f>SUM(E190:M190)</f>
        <v>0</v>
      </c>
    </row>
    <row r="191" spans="1:14" ht="23.25" customHeight="1" outlineLevel="1">
      <c r="A191" s="43"/>
      <c r="B191" s="44"/>
      <c r="C191" s="46" t="s">
        <v>34</v>
      </c>
      <c r="D191" s="46">
        <f>+A188</f>
        <v>0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8">
        <f>SUM(E191:M191)</f>
        <v>0</v>
      </c>
    </row>
    <row r="192" spans="1:14" ht="23.25" customHeight="1" outlineLevel="1">
      <c r="A192" s="43"/>
      <c r="B192" s="44"/>
      <c r="C192" s="46" t="s">
        <v>37</v>
      </c>
      <c r="D192" s="46">
        <f>+A188</f>
        <v>0</v>
      </c>
      <c r="E192" s="47"/>
      <c r="F192" s="47"/>
      <c r="G192" s="47"/>
      <c r="H192" s="47"/>
      <c r="I192" s="47"/>
      <c r="J192" s="47"/>
      <c r="K192" s="47"/>
      <c r="L192" s="47"/>
      <c r="M192" s="47"/>
      <c r="N192" s="48">
        <f>SUM(E192:M192)</f>
        <v>0</v>
      </c>
    </row>
    <row r="193" spans="1:14" ht="23.25" customHeight="1" outlineLevel="1">
      <c r="A193" s="49"/>
      <c r="B193" s="50"/>
      <c r="C193" s="52" t="s">
        <v>40</v>
      </c>
      <c r="D193" s="52">
        <f>+A188</f>
        <v>0</v>
      </c>
      <c r="E193" s="53"/>
      <c r="F193" s="53"/>
      <c r="G193" s="53"/>
      <c r="H193" s="53"/>
      <c r="I193" s="53"/>
      <c r="J193" s="53"/>
      <c r="K193" s="53"/>
      <c r="L193" s="53"/>
      <c r="M193" s="53"/>
      <c r="N193" s="48">
        <f>SUM(E193:M193)</f>
        <v>0</v>
      </c>
    </row>
    <row r="194" spans="1:14" ht="27" customHeight="1" outlineLevel="1">
      <c r="A194" s="61" t="s">
        <v>41</v>
      </c>
      <c r="B194" s="61"/>
      <c r="C194" s="55" t="str">
        <f>B188</f>
        <v>F20</v>
      </c>
      <c r="D194" s="56">
        <f>+A188</f>
        <v>0</v>
      </c>
      <c r="E194" s="57">
        <f aca="true" t="shared" si="19" ref="E194:M194">SUM(E190:E193)</f>
        <v>0</v>
      </c>
      <c r="F194" s="57">
        <f t="shared" si="19"/>
        <v>0</v>
      </c>
      <c r="G194" s="57">
        <f t="shared" si="19"/>
        <v>0</v>
      </c>
      <c r="H194" s="57">
        <f t="shared" si="19"/>
        <v>0</v>
      </c>
      <c r="I194" s="57">
        <f t="shared" si="19"/>
        <v>0</v>
      </c>
      <c r="J194" s="57">
        <f t="shared" si="19"/>
        <v>0</v>
      </c>
      <c r="K194" s="57">
        <f t="shared" si="19"/>
        <v>0</v>
      </c>
      <c r="L194" s="57">
        <f t="shared" si="19"/>
        <v>0</v>
      </c>
      <c r="M194" s="57">
        <f t="shared" si="19"/>
        <v>0</v>
      </c>
      <c r="N194" s="58">
        <f>SUM(E194:M194)</f>
        <v>0</v>
      </c>
    </row>
    <row r="195" spans="1:13" s="59" customFormat="1" ht="18" hidden="1" outlineLevel="2">
      <c r="A195" s="59" t="s">
        <v>42</v>
      </c>
      <c r="E195" s="60"/>
      <c r="F195" s="60"/>
      <c r="G195" s="60"/>
      <c r="H195" s="60"/>
      <c r="I195" s="60"/>
      <c r="J195" s="60"/>
      <c r="K195" s="60"/>
      <c r="L195" s="60"/>
      <c r="M195" s="60"/>
    </row>
    <row r="196" spans="1:14" s="32" customFormat="1" ht="18" hidden="1" outlineLevel="2">
      <c r="A196" s="28" t="s">
        <v>17</v>
      </c>
      <c r="B196" s="29" t="s">
        <v>18</v>
      </c>
      <c r="C196" s="30"/>
      <c r="D196" s="30"/>
      <c r="E196" s="28" t="s">
        <v>19</v>
      </c>
      <c r="F196" s="28"/>
      <c r="G196" s="28"/>
      <c r="H196" s="28"/>
      <c r="I196" s="28"/>
      <c r="J196" s="28"/>
      <c r="K196" s="28"/>
      <c r="L196" s="28"/>
      <c r="M196" s="28"/>
      <c r="N196" s="31" t="s">
        <v>12</v>
      </c>
    </row>
    <row r="197" spans="1:14" ht="77.25" customHeight="1" outlineLevel="1" collapsed="1">
      <c r="A197" s="33"/>
      <c r="B197" s="34" t="s">
        <v>111</v>
      </c>
      <c r="C197" s="35"/>
      <c r="D197" s="35"/>
      <c r="E197" s="36"/>
      <c r="F197" s="37"/>
      <c r="G197" s="37"/>
      <c r="H197" s="37"/>
      <c r="I197" s="37"/>
      <c r="J197" s="37"/>
      <c r="K197" s="37"/>
      <c r="L197" s="37"/>
      <c r="M197" s="37"/>
      <c r="N197" s="38"/>
    </row>
    <row r="198" spans="1:14" s="1" customFormat="1" ht="18" outlineLevel="1">
      <c r="A198" s="39" t="s">
        <v>27</v>
      </c>
      <c r="B198" s="40" t="s">
        <v>28</v>
      </c>
      <c r="C198" s="35" t="s">
        <v>16</v>
      </c>
      <c r="D198" s="35" t="s">
        <v>2</v>
      </c>
      <c r="E198" s="41" t="s">
        <v>3</v>
      </c>
      <c r="F198" s="41" t="s">
        <v>4</v>
      </c>
      <c r="G198" s="41" t="s">
        <v>5</v>
      </c>
      <c r="H198" s="41" t="s">
        <v>6</v>
      </c>
      <c r="I198" s="41" t="s">
        <v>7</v>
      </c>
      <c r="J198" s="41" t="s">
        <v>8</v>
      </c>
      <c r="K198" s="41" t="s">
        <v>9</v>
      </c>
      <c r="L198" s="41" t="s">
        <v>10</v>
      </c>
      <c r="M198" s="41" t="s">
        <v>11</v>
      </c>
      <c r="N198" s="42"/>
    </row>
    <row r="199" spans="1:14" ht="23.25" customHeight="1" outlineLevel="1">
      <c r="A199" s="43"/>
      <c r="B199" s="44"/>
      <c r="C199" s="46" t="s">
        <v>31</v>
      </c>
      <c r="D199" s="46">
        <f>+A197</f>
        <v>0</v>
      </c>
      <c r="E199" s="47"/>
      <c r="F199" s="47"/>
      <c r="G199" s="47"/>
      <c r="H199" s="47"/>
      <c r="I199" s="47"/>
      <c r="J199" s="47"/>
      <c r="K199" s="47"/>
      <c r="L199" s="47"/>
      <c r="M199" s="47"/>
      <c r="N199" s="48">
        <f>SUM(E199:M199)</f>
        <v>0</v>
      </c>
    </row>
    <row r="200" spans="1:14" ht="23.25" customHeight="1" outlineLevel="1">
      <c r="A200" s="43"/>
      <c r="B200" s="44"/>
      <c r="C200" s="46" t="s">
        <v>34</v>
      </c>
      <c r="D200" s="46">
        <f>+A197</f>
        <v>0</v>
      </c>
      <c r="E200" s="47"/>
      <c r="F200" s="47"/>
      <c r="G200" s="47"/>
      <c r="H200" s="47"/>
      <c r="I200" s="47"/>
      <c r="J200" s="47"/>
      <c r="K200" s="47"/>
      <c r="L200" s="47"/>
      <c r="M200" s="47"/>
      <c r="N200" s="48">
        <f>SUM(E200:M200)</f>
        <v>0</v>
      </c>
    </row>
    <row r="201" spans="1:14" ht="23.25" customHeight="1" outlineLevel="1">
      <c r="A201" s="43"/>
      <c r="B201" s="44"/>
      <c r="C201" s="46" t="s">
        <v>37</v>
      </c>
      <c r="D201" s="46">
        <f>+A197</f>
        <v>0</v>
      </c>
      <c r="E201" s="47"/>
      <c r="F201" s="47"/>
      <c r="G201" s="47"/>
      <c r="H201" s="47"/>
      <c r="I201" s="47"/>
      <c r="J201" s="47"/>
      <c r="K201" s="47"/>
      <c r="L201" s="47"/>
      <c r="M201" s="47"/>
      <c r="N201" s="48">
        <f>SUM(E201:M201)</f>
        <v>0</v>
      </c>
    </row>
    <row r="202" spans="1:14" ht="23.25" customHeight="1" outlineLevel="1">
      <c r="A202" s="49"/>
      <c r="B202" s="50"/>
      <c r="C202" s="52" t="s">
        <v>40</v>
      </c>
      <c r="D202" s="52">
        <f>+A197</f>
        <v>0</v>
      </c>
      <c r="E202" s="53"/>
      <c r="F202" s="53"/>
      <c r="G202" s="53"/>
      <c r="H202" s="53"/>
      <c r="I202" s="53"/>
      <c r="J202" s="53"/>
      <c r="K202" s="53"/>
      <c r="L202" s="53"/>
      <c r="M202" s="53"/>
      <c r="N202" s="48">
        <f>SUM(E202:M202)</f>
        <v>0</v>
      </c>
    </row>
    <row r="203" spans="1:14" ht="27" customHeight="1" outlineLevel="1">
      <c r="A203" s="61" t="s">
        <v>41</v>
      </c>
      <c r="B203" s="61"/>
      <c r="C203" s="55" t="str">
        <f>B197</f>
        <v>F21</v>
      </c>
      <c r="D203" s="56">
        <f>+A197</f>
        <v>0</v>
      </c>
      <c r="E203" s="57">
        <f aca="true" t="shared" si="20" ref="E203:M203">SUM(E199:E202)</f>
        <v>0</v>
      </c>
      <c r="F203" s="57">
        <f t="shared" si="20"/>
        <v>0</v>
      </c>
      <c r="G203" s="57">
        <f t="shared" si="20"/>
        <v>0</v>
      </c>
      <c r="H203" s="57">
        <f t="shared" si="20"/>
        <v>0</v>
      </c>
      <c r="I203" s="57">
        <f t="shared" si="20"/>
        <v>0</v>
      </c>
      <c r="J203" s="57">
        <f t="shared" si="20"/>
        <v>0</v>
      </c>
      <c r="K203" s="57">
        <f t="shared" si="20"/>
        <v>0</v>
      </c>
      <c r="L203" s="57">
        <f t="shared" si="20"/>
        <v>0</v>
      </c>
      <c r="M203" s="57">
        <f t="shared" si="20"/>
        <v>0</v>
      </c>
      <c r="N203" s="58">
        <f>SUM(E203:M203)</f>
        <v>0</v>
      </c>
    </row>
    <row r="204" spans="1:13" s="59" customFormat="1" ht="18" hidden="1" outlineLevel="2">
      <c r="A204" s="59" t="s">
        <v>42</v>
      </c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5:13" s="59" customFormat="1" ht="18" hidden="1" outlineLevel="2"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1:14" s="32" customFormat="1" ht="18" hidden="1" outlineLevel="2">
      <c r="A206" s="28" t="s">
        <v>17</v>
      </c>
      <c r="B206" s="29" t="s">
        <v>18</v>
      </c>
      <c r="C206" s="30"/>
      <c r="D206" s="30"/>
      <c r="E206" s="28" t="s">
        <v>19</v>
      </c>
      <c r="F206" s="28"/>
      <c r="G206" s="28"/>
      <c r="H206" s="28"/>
      <c r="I206" s="28"/>
      <c r="J206" s="28"/>
      <c r="K206" s="28"/>
      <c r="L206" s="28"/>
      <c r="M206" s="28"/>
      <c r="N206" s="31" t="s">
        <v>12</v>
      </c>
    </row>
    <row r="207" spans="1:14" ht="77.25" customHeight="1" outlineLevel="1" collapsed="1">
      <c r="A207" s="33"/>
      <c r="B207" s="34" t="s">
        <v>112</v>
      </c>
      <c r="C207" s="35"/>
      <c r="D207" s="35"/>
      <c r="E207" s="36"/>
      <c r="F207" s="37"/>
      <c r="G207" s="37"/>
      <c r="H207" s="37"/>
      <c r="I207" s="37"/>
      <c r="J207" s="37"/>
      <c r="K207" s="37"/>
      <c r="L207" s="37"/>
      <c r="M207" s="37"/>
      <c r="N207" s="38"/>
    </row>
    <row r="208" spans="1:14" s="1" customFormat="1" ht="18" outlineLevel="1">
      <c r="A208" s="39" t="s">
        <v>27</v>
      </c>
      <c r="B208" s="40" t="s">
        <v>28</v>
      </c>
      <c r="C208" s="35" t="s">
        <v>16</v>
      </c>
      <c r="D208" s="35" t="s">
        <v>2</v>
      </c>
      <c r="E208" s="41" t="s">
        <v>3</v>
      </c>
      <c r="F208" s="41" t="s">
        <v>4</v>
      </c>
      <c r="G208" s="41" t="s">
        <v>5</v>
      </c>
      <c r="H208" s="41" t="s">
        <v>6</v>
      </c>
      <c r="I208" s="41" t="s">
        <v>7</v>
      </c>
      <c r="J208" s="41" t="s">
        <v>8</v>
      </c>
      <c r="K208" s="41" t="s">
        <v>9</v>
      </c>
      <c r="L208" s="41" t="s">
        <v>10</v>
      </c>
      <c r="M208" s="41" t="s">
        <v>11</v>
      </c>
      <c r="N208" s="42"/>
    </row>
    <row r="209" spans="1:14" ht="23.25" customHeight="1" outlineLevel="1">
      <c r="A209" s="43"/>
      <c r="B209" s="44"/>
      <c r="C209" s="46" t="s">
        <v>31</v>
      </c>
      <c r="D209" s="46">
        <f>+A207</f>
        <v>0</v>
      </c>
      <c r="E209" s="47"/>
      <c r="F209" s="47"/>
      <c r="G209" s="47"/>
      <c r="H209" s="47"/>
      <c r="I209" s="47"/>
      <c r="J209" s="47"/>
      <c r="K209" s="47"/>
      <c r="L209" s="47"/>
      <c r="M209" s="47"/>
      <c r="N209" s="48">
        <f>SUM(E209:M209)</f>
        <v>0</v>
      </c>
    </row>
    <row r="210" spans="1:14" ht="23.25" customHeight="1" outlineLevel="1">
      <c r="A210" s="43"/>
      <c r="B210" s="44"/>
      <c r="C210" s="46" t="s">
        <v>34</v>
      </c>
      <c r="D210" s="46">
        <f>+A207</f>
        <v>0</v>
      </c>
      <c r="E210" s="47"/>
      <c r="F210" s="47"/>
      <c r="G210" s="47"/>
      <c r="H210" s="47"/>
      <c r="I210" s="47"/>
      <c r="J210" s="47"/>
      <c r="K210" s="47"/>
      <c r="L210" s="47"/>
      <c r="M210" s="47"/>
      <c r="N210" s="48">
        <f>SUM(E210:M210)</f>
        <v>0</v>
      </c>
    </row>
    <row r="211" spans="1:14" ht="23.25" customHeight="1" outlineLevel="1">
      <c r="A211" s="43"/>
      <c r="B211" s="44"/>
      <c r="C211" s="46" t="s">
        <v>37</v>
      </c>
      <c r="D211" s="46">
        <f>+A207</f>
        <v>0</v>
      </c>
      <c r="E211" s="47"/>
      <c r="F211" s="47"/>
      <c r="G211" s="47"/>
      <c r="H211" s="47"/>
      <c r="I211" s="47"/>
      <c r="J211" s="47"/>
      <c r="K211" s="47"/>
      <c r="L211" s="47"/>
      <c r="M211" s="47"/>
      <c r="N211" s="48">
        <f>SUM(E211:M211)</f>
        <v>0</v>
      </c>
    </row>
    <row r="212" spans="1:14" ht="23.25" customHeight="1" outlineLevel="1">
      <c r="A212" s="49"/>
      <c r="B212" s="50"/>
      <c r="C212" s="52" t="s">
        <v>40</v>
      </c>
      <c r="D212" s="52">
        <f>+A207</f>
        <v>0</v>
      </c>
      <c r="E212" s="53"/>
      <c r="F212" s="53"/>
      <c r="G212" s="53"/>
      <c r="H212" s="53"/>
      <c r="I212" s="53"/>
      <c r="J212" s="53"/>
      <c r="K212" s="53"/>
      <c r="L212" s="53"/>
      <c r="M212" s="53"/>
      <c r="N212" s="48">
        <f>SUM(E212:M212)</f>
        <v>0</v>
      </c>
    </row>
    <row r="213" spans="1:14" ht="27" customHeight="1" outlineLevel="1">
      <c r="A213" s="61" t="s">
        <v>41</v>
      </c>
      <c r="B213" s="61"/>
      <c r="C213" s="55" t="str">
        <f>B207</f>
        <v>F22</v>
      </c>
      <c r="D213" s="56">
        <f>+A207</f>
        <v>0</v>
      </c>
      <c r="E213" s="57">
        <f aca="true" t="shared" si="21" ref="E213:M213">SUM(E209:E212)</f>
        <v>0</v>
      </c>
      <c r="F213" s="57">
        <f t="shared" si="21"/>
        <v>0</v>
      </c>
      <c r="G213" s="57">
        <f t="shared" si="21"/>
        <v>0</v>
      </c>
      <c r="H213" s="57">
        <f t="shared" si="21"/>
        <v>0</v>
      </c>
      <c r="I213" s="57">
        <f t="shared" si="21"/>
        <v>0</v>
      </c>
      <c r="J213" s="57">
        <f t="shared" si="21"/>
        <v>0</v>
      </c>
      <c r="K213" s="57">
        <f t="shared" si="21"/>
        <v>0</v>
      </c>
      <c r="L213" s="57">
        <f t="shared" si="21"/>
        <v>0</v>
      </c>
      <c r="M213" s="57">
        <f t="shared" si="21"/>
        <v>0</v>
      </c>
      <c r="N213" s="58">
        <f>SUM(E213:M213)</f>
        <v>0</v>
      </c>
    </row>
    <row r="214" spans="1:13" s="59" customFormat="1" ht="18" hidden="1" outlineLevel="2">
      <c r="A214" s="59" t="s">
        <v>42</v>
      </c>
      <c r="E214" s="60"/>
      <c r="F214" s="60"/>
      <c r="G214" s="60"/>
      <c r="H214" s="60"/>
      <c r="I214" s="60"/>
      <c r="J214" s="60"/>
      <c r="K214" s="60"/>
      <c r="L214" s="60"/>
      <c r="M214" s="60"/>
    </row>
    <row r="215" ht="18" hidden="1" outlineLevel="2"/>
    <row r="216" spans="1:14" s="32" customFormat="1" ht="18" hidden="1" outlineLevel="2">
      <c r="A216" s="28" t="s">
        <v>17</v>
      </c>
      <c r="B216" s="29" t="s">
        <v>18</v>
      </c>
      <c r="C216" s="30"/>
      <c r="D216" s="30"/>
      <c r="E216" s="28" t="s">
        <v>19</v>
      </c>
      <c r="F216" s="28"/>
      <c r="G216" s="28"/>
      <c r="H216" s="28"/>
      <c r="I216" s="28"/>
      <c r="J216" s="28"/>
      <c r="K216" s="28"/>
      <c r="L216" s="28"/>
      <c r="M216" s="28"/>
      <c r="N216" s="31" t="s">
        <v>12</v>
      </c>
    </row>
    <row r="217" spans="1:14" ht="77.25" customHeight="1" outlineLevel="1" collapsed="1">
      <c r="A217" s="33"/>
      <c r="B217" s="34" t="s">
        <v>113</v>
      </c>
      <c r="C217" s="35"/>
      <c r="D217" s="35"/>
      <c r="E217" s="36"/>
      <c r="F217" s="37"/>
      <c r="G217" s="37"/>
      <c r="H217" s="37"/>
      <c r="I217" s="37"/>
      <c r="J217" s="37"/>
      <c r="K217" s="37"/>
      <c r="L217" s="37"/>
      <c r="M217" s="37"/>
      <c r="N217" s="38"/>
    </row>
    <row r="218" spans="1:14" s="1" customFormat="1" ht="18" outlineLevel="1">
      <c r="A218" s="39" t="s">
        <v>27</v>
      </c>
      <c r="B218" s="40" t="s">
        <v>28</v>
      </c>
      <c r="C218" s="35" t="s">
        <v>16</v>
      </c>
      <c r="D218" s="35" t="s">
        <v>2</v>
      </c>
      <c r="E218" s="41" t="s">
        <v>3</v>
      </c>
      <c r="F218" s="41" t="s">
        <v>4</v>
      </c>
      <c r="G218" s="41" t="s">
        <v>5</v>
      </c>
      <c r="H218" s="41" t="s">
        <v>6</v>
      </c>
      <c r="I218" s="41" t="s">
        <v>7</v>
      </c>
      <c r="J218" s="41" t="s">
        <v>8</v>
      </c>
      <c r="K218" s="41" t="s">
        <v>9</v>
      </c>
      <c r="L218" s="41" t="s">
        <v>10</v>
      </c>
      <c r="M218" s="41" t="s">
        <v>11</v>
      </c>
      <c r="N218" s="42"/>
    </row>
    <row r="219" spans="1:14" ht="23.25" customHeight="1" outlineLevel="1">
      <c r="A219" s="43"/>
      <c r="B219" s="44"/>
      <c r="C219" s="46" t="s">
        <v>31</v>
      </c>
      <c r="D219" s="46">
        <f>+A217</f>
        <v>0</v>
      </c>
      <c r="E219" s="47"/>
      <c r="F219" s="47"/>
      <c r="G219" s="47"/>
      <c r="H219" s="47"/>
      <c r="I219" s="47"/>
      <c r="J219" s="47"/>
      <c r="K219" s="47"/>
      <c r="L219" s="47"/>
      <c r="M219" s="47"/>
      <c r="N219" s="48">
        <f>SUM(E219:M219)</f>
        <v>0</v>
      </c>
    </row>
    <row r="220" spans="1:14" ht="23.25" customHeight="1" outlineLevel="1">
      <c r="A220" s="43"/>
      <c r="B220" s="44"/>
      <c r="C220" s="46" t="s">
        <v>34</v>
      </c>
      <c r="D220" s="46">
        <f>+A217</f>
        <v>0</v>
      </c>
      <c r="E220" s="47"/>
      <c r="F220" s="47"/>
      <c r="G220" s="47"/>
      <c r="H220" s="47"/>
      <c r="I220" s="47"/>
      <c r="J220" s="47"/>
      <c r="K220" s="47"/>
      <c r="L220" s="47"/>
      <c r="M220" s="47"/>
      <c r="N220" s="48">
        <f>SUM(E220:M220)</f>
        <v>0</v>
      </c>
    </row>
    <row r="221" spans="1:14" ht="23.25" customHeight="1" outlineLevel="1">
      <c r="A221" s="43"/>
      <c r="B221" s="44"/>
      <c r="C221" s="46" t="s">
        <v>37</v>
      </c>
      <c r="D221" s="46">
        <f>+A217</f>
        <v>0</v>
      </c>
      <c r="E221" s="47"/>
      <c r="F221" s="47"/>
      <c r="G221" s="47"/>
      <c r="H221" s="47"/>
      <c r="I221" s="47"/>
      <c r="J221" s="47"/>
      <c r="K221" s="47"/>
      <c r="L221" s="47"/>
      <c r="M221" s="47"/>
      <c r="N221" s="48">
        <f>SUM(E221:M221)</f>
        <v>0</v>
      </c>
    </row>
    <row r="222" spans="1:14" ht="23.25" customHeight="1" outlineLevel="1">
      <c r="A222" s="49"/>
      <c r="B222" s="50"/>
      <c r="C222" s="52" t="s">
        <v>40</v>
      </c>
      <c r="D222" s="52">
        <f>+A217</f>
        <v>0</v>
      </c>
      <c r="E222" s="53"/>
      <c r="F222" s="53"/>
      <c r="G222" s="53"/>
      <c r="H222" s="53"/>
      <c r="I222" s="53"/>
      <c r="J222" s="53"/>
      <c r="K222" s="53"/>
      <c r="L222" s="53"/>
      <c r="M222" s="53"/>
      <c r="N222" s="48">
        <f>SUM(E222:M222)</f>
        <v>0</v>
      </c>
    </row>
    <row r="223" spans="1:14" ht="27" customHeight="1" outlineLevel="1">
      <c r="A223" s="61" t="s">
        <v>41</v>
      </c>
      <c r="B223" s="61"/>
      <c r="C223" s="55" t="str">
        <f>B217</f>
        <v>F23</v>
      </c>
      <c r="D223" s="56">
        <f>+A217</f>
        <v>0</v>
      </c>
      <c r="E223" s="57">
        <f aca="true" t="shared" si="22" ref="E223:M223">SUM(E219:E222)</f>
        <v>0</v>
      </c>
      <c r="F223" s="57">
        <f t="shared" si="22"/>
        <v>0</v>
      </c>
      <c r="G223" s="57">
        <f t="shared" si="22"/>
        <v>0</v>
      </c>
      <c r="H223" s="57">
        <f t="shared" si="22"/>
        <v>0</v>
      </c>
      <c r="I223" s="57">
        <f t="shared" si="22"/>
        <v>0</v>
      </c>
      <c r="J223" s="57">
        <f t="shared" si="22"/>
        <v>0</v>
      </c>
      <c r="K223" s="57">
        <f t="shared" si="22"/>
        <v>0</v>
      </c>
      <c r="L223" s="57">
        <f t="shared" si="22"/>
        <v>0</v>
      </c>
      <c r="M223" s="57">
        <f t="shared" si="22"/>
        <v>0</v>
      </c>
      <c r="N223" s="58">
        <f>SUM(E223:M223)</f>
        <v>0</v>
      </c>
    </row>
    <row r="224" spans="1:13" s="59" customFormat="1" ht="18" hidden="1" outlineLevel="2">
      <c r="A224" s="59" t="s">
        <v>42</v>
      </c>
      <c r="E224" s="60"/>
      <c r="F224" s="60"/>
      <c r="G224" s="60"/>
      <c r="H224" s="60"/>
      <c r="I224" s="60"/>
      <c r="J224" s="60"/>
      <c r="K224" s="60"/>
      <c r="L224" s="60"/>
      <c r="M224" s="60"/>
    </row>
    <row r="225" spans="5:13" s="59" customFormat="1" ht="18" hidden="1" outlineLevel="2">
      <c r="E225" s="60"/>
      <c r="F225" s="60"/>
      <c r="G225" s="60"/>
      <c r="H225" s="60"/>
      <c r="I225" s="60"/>
      <c r="J225" s="60"/>
      <c r="K225" s="60"/>
      <c r="L225" s="60"/>
      <c r="M225" s="60"/>
    </row>
    <row r="226" spans="1:14" s="32" customFormat="1" ht="18" hidden="1" outlineLevel="2">
      <c r="A226" s="28" t="s">
        <v>17</v>
      </c>
      <c r="B226" s="29" t="s">
        <v>18</v>
      </c>
      <c r="C226" s="30"/>
      <c r="D226" s="30"/>
      <c r="E226" s="28" t="s">
        <v>19</v>
      </c>
      <c r="F226" s="28"/>
      <c r="G226" s="28"/>
      <c r="H226" s="28"/>
      <c r="I226" s="28"/>
      <c r="J226" s="28"/>
      <c r="K226" s="28"/>
      <c r="L226" s="28"/>
      <c r="M226" s="28"/>
      <c r="N226" s="31" t="s">
        <v>12</v>
      </c>
    </row>
    <row r="227" spans="1:14" ht="77.25" customHeight="1" outlineLevel="1" collapsed="1">
      <c r="A227" s="33"/>
      <c r="B227" s="34" t="s">
        <v>114</v>
      </c>
      <c r="C227" s="35"/>
      <c r="D227" s="35"/>
      <c r="E227" s="36"/>
      <c r="F227" s="37"/>
      <c r="G227" s="37"/>
      <c r="H227" s="37"/>
      <c r="I227" s="37"/>
      <c r="J227" s="37"/>
      <c r="K227" s="37"/>
      <c r="L227" s="37"/>
      <c r="M227" s="37"/>
      <c r="N227" s="38"/>
    </row>
    <row r="228" spans="1:14" s="1" customFormat="1" ht="18" outlineLevel="1">
      <c r="A228" s="39" t="s">
        <v>27</v>
      </c>
      <c r="B228" s="40" t="s">
        <v>28</v>
      </c>
      <c r="C228" s="35" t="s">
        <v>16</v>
      </c>
      <c r="D228" s="35" t="s">
        <v>2</v>
      </c>
      <c r="E228" s="41" t="s">
        <v>3</v>
      </c>
      <c r="F228" s="41" t="s">
        <v>4</v>
      </c>
      <c r="G228" s="41" t="s">
        <v>5</v>
      </c>
      <c r="H228" s="41" t="s">
        <v>6</v>
      </c>
      <c r="I228" s="41" t="s">
        <v>7</v>
      </c>
      <c r="J228" s="41" t="s">
        <v>8</v>
      </c>
      <c r="K228" s="41" t="s">
        <v>9</v>
      </c>
      <c r="L228" s="41" t="s">
        <v>10</v>
      </c>
      <c r="M228" s="41" t="s">
        <v>11</v>
      </c>
      <c r="N228" s="42"/>
    </row>
    <row r="229" spans="1:14" ht="23.25" customHeight="1" outlineLevel="1">
      <c r="A229" s="43"/>
      <c r="B229" s="44"/>
      <c r="C229" s="46" t="s">
        <v>31</v>
      </c>
      <c r="D229" s="46">
        <f>+A227</f>
        <v>0</v>
      </c>
      <c r="E229" s="47"/>
      <c r="F229" s="47"/>
      <c r="G229" s="47"/>
      <c r="H229" s="47"/>
      <c r="I229" s="47"/>
      <c r="J229" s="47"/>
      <c r="K229" s="47"/>
      <c r="L229" s="47"/>
      <c r="M229" s="47"/>
      <c r="N229" s="48">
        <f>SUM(E229:M229)</f>
        <v>0</v>
      </c>
    </row>
    <row r="230" spans="1:14" ht="23.25" customHeight="1" outlineLevel="1">
      <c r="A230" s="43"/>
      <c r="B230" s="44"/>
      <c r="C230" s="46" t="s">
        <v>34</v>
      </c>
      <c r="D230" s="46">
        <f>+A227</f>
        <v>0</v>
      </c>
      <c r="E230" s="47"/>
      <c r="F230" s="47"/>
      <c r="G230" s="47"/>
      <c r="H230" s="47"/>
      <c r="I230" s="47"/>
      <c r="J230" s="47"/>
      <c r="K230" s="47"/>
      <c r="L230" s="47"/>
      <c r="M230" s="47"/>
      <c r="N230" s="48">
        <f>SUM(E230:M230)</f>
        <v>0</v>
      </c>
    </row>
    <row r="231" spans="1:14" ht="23.25" customHeight="1" outlineLevel="1">
      <c r="A231" s="43"/>
      <c r="B231" s="44"/>
      <c r="C231" s="46" t="s">
        <v>37</v>
      </c>
      <c r="D231" s="46">
        <f>+A227</f>
        <v>0</v>
      </c>
      <c r="E231" s="47"/>
      <c r="F231" s="47"/>
      <c r="G231" s="47"/>
      <c r="H231" s="47"/>
      <c r="I231" s="47"/>
      <c r="J231" s="47"/>
      <c r="K231" s="47"/>
      <c r="L231" s="47"/>
      <c r="M231" s="47"/>
      <c r="N231" s="48">
        <f>SUM(E231:M231)</f>
        <v>0</v>
      </c>
    </row>
    <row r="232" spans="1:14" ht="23.25" customHeight="1" outlineLevel="1">
      <c r="A232" s="49"/>
      <c r="B232" s="50"/>
      <c r="C232" s="52" t="s">
        <v>40</v>
      </c>
      <c r="D232" s="52">
        <f>+A227</f>
        <v>0</v>
      </c>
      <c r="E232" s="53"/>
      <c r="F232" s="53"/>
      <c r="G232" s="53"/>
      <c r="H232" s="53"/>
      <c r="I232" s="53"/>
      <c r="J232" s="53"/>
      <c r="K232" s="53"/>
      <c r="L232" s="53"/>
      <c r="M232" s="53"/>
      <c r="N232" s="48">
        <f>SUM(E232:M232)</f>
        <v>0</v>
      </c>
    </row>
    <row r="233" spans="1:14" ht="27" customHeight="1" outlineLevel="1">
      <c r="A233" s="61" t="s">
        <v>41</v>
      </c>
      <c r="B233" s="61"/>
      <c r="C233" s="55" t="str">
        <f>B227</f>
        <v>F24</v>
      </c>
      <c r="D233" s="56">
        <f>+A227</f>
        <v>0</v>
      </c>
      <c r="E233" s="57">
        <f aca="true" t="shared" si="23" ref="E233:M233">SUM(E229:E232)</f>
        <v>0</v>
      </c>
      <c r="F233" s="57">
        <f t="shared" si="23"/>
        <v>0</v>
      </c>
      <c r="G233" s="57">
        <f t="shared" si="23"/>
        <v>0</v>
      </c>
      <c r="H233" s="57">
        <f t="shared" si="23"/>
        <v>0</v>
      </c>
      <c r="I233" s="57">
        <f t="shared" si="23"/>
        <v>0</v>
      </c>
      <c r="J233" s="57">
        <f t="shared" si="23"/>
        <v>0</v>
      </c>
      <c r="K233" s="57">
        <f t="shared" si="23"/>
        <v>0</v>
      </c>
      <c r="L233" s="57">
        <f t="shared" si="23"/>
        <v>0</v>
      </c>
      <c r="M233" s="57">
        <f t="shared" si="23"/>
        <v>0</v>
      </c>
      <c r="N233" s="58">
        <f>SUM(E233:M233)</f>
        <v>0</v>
      </c>
    </row>
    <row r="234" spans="1:13" s="59" customFormat="1" ht="18" hidden="1" outlineLevel="2">
      <c r="A234" s="59" t="s">
        <v>42</v>
      </c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4" s="32" customFormat="1" ht="18" hidden="1" outlineLevel="2">
      <c r="A235" s="28" t="s">
        <v>17</v>
      </c>
      <c r="B235" s="29" t="s">
        <v>18</v>
      </c>
      <c r="C235" s="30"/>
      <c r="D235" s="30"/>
      <c r="E235" s="28" t="s">
        <v>19</v>
      </c>
      <c r="F235" s="28"/>
      <c r="G235" s="28"/>
      <c r="H235" s="28"/>
      <c r="I235" s="28"/>
      <c r="J235" s="28"/>
      <c r="K235" s="28"/>
      <c r="L235" s="28"/>
      <c r="M235" s="28"/>
      <c r="N235" s="31" t="s">
        <v>12</v>
      </c>
    </row>
    <row r="236" spans="1:14" ht="77.25" customHeight="1" outlineLevel="1" collapsed="1">
      <c r="A236" s="33"/>
      <c r="B236" s="34" t="s">
        <v>115</v>
      </c>
      <c r="C236" s="35"/>
      <c r="D236" s="35"/>
      <c r="E236" s="36"/>
      <c r="F236" s="37"/>
      <c r="G236" s="37"/>
      <c r="H236" s="37"/>
      <c r="I236" s="37"/>
      <c r="J236" s="37"/>
      <c r="K236" s="37"/>
      <c r="L236" s="37"/>
      <c r="M236" s="37"/>
      <c r="N236" s="38"/>
    </row>
    <row r="237" spans="1:14" s="1" customFormat="1" ht="18" outlineLevel="1">
      <c r="A237" s="39" t="s">
        <v>27</v>
      </c>
      <c r="B237" s="40" t="s">
        <v>28</v>
      </c>
      <c r="C237" s="35" t="s">
        <v>16</v>
      </c>
      <c r="D237" s="35" t="s">
        <v>2</v>
      </c>
      <c r="E237" s="41" t="s">
        <v>3</v>
      </c>
      <c r="F237" s="41" t="s">
        <v>4</v>
      </c>
      <c r="G237" s="41" t="s">
        <v>5</v>
      </c>
      <c r="H237" s="41" t="s">
        <v>6</v>
      </c>
      <c r="I237" s="41" t="s">
        <v>7</v>
      </c>
      <c r="J237" s="41" t="s">
        <v>8</v>
      </c>
      <c r="K237" s="41" t="s">
        <v>9</v>
      </c>
      <c r="L237" s="41" t="s">
        <v>10</v>
      </c>
      <c r="M237" s="41" t="s">
        <v>11</v>
      </c>
      <c r="N237" s="42"/>
    </row>
    <row r="238" spans="1:14" ht="23.25" customHeight="1" outlineLevel="1">
      <c r="A238" s="43"/>
      <c r="B238" s="44"/>
      <c r="C238" s="46" t="s">
        <v>31</v>
      </c>
      <c r="D238" s="46">
        <f>+A236</f>
        <v>0</v>
      </c>
      <c r="E238" s="47"/>
      <c r="F238" s="47"/>
      <c r="G238" s="47"/>
      <c r="H238" s="47"/>
      <c r="I238" s="47"/>
      <c r="J238" s="47"/>
      <c r="K238" s="47"/>
      <c r="L238" s="47"/>
      <c r="M238" s="47"/>
      <c r="N238" s="48">
        <f>SUM(E238:M238)</f>
        <v>0</v>
      </c>
    </row>
    <row r="239" spans="1:14" ht="23.25" customHeight="1" outlineLevel="1">
      <c r="A239" s="43"/>
      <c r="B239" s="44"/>
      <c r="C239" s="46" t="s">
        <v>34</v>
      </c>
      <c r="D239" s="46">
        <f>+A236</f>
        <v>0</v>
      </c>
      <c r="E239" s="47"/>
      <c r="F239" s="47"/>
      <c r="G239" s="47"/>
      <c r="H239" s="47"/>
      <c r="I239" s="47"/>
      <c r="J239" s="47"/>
      <c r="K239" s="47"/>
      <c r="L239" s="47"/>
      <c r="M239" s="47"/>
      <c r="N239" s="48">
        <f>SUM(E239:M239)</f>
        <v>0</v>
      </c>
    </row>
    <row r="240" spans="1:14" ht="23.25" customHeight="1" outlineLevel="1">
      <c r="A240" s="43"/>
      <c r="B240" s="44"/>
      <c r="C240" s="46" t="s">
        <v>37</v>
      </c>
      <c r="D240" s="46">
        <f>+A236</f>
        <v>0</v>
      </c>
      <c r="E240" s="47"/>
      <c r="F240" s="47"/>
      <c r="G240" s="47"/>
      <c r="H240" s="47"/>
      <c r="I240" s="47"/>
      <c r="J240" s="47"/>
      <c r="K240" s="47"/>
      <c r="L240" s="47"/>
      <c r="M240" s="47"/>
      <c r="N240" s="48">
        <f>SUM(E240:M240)</f>
        <v>0</v>
      </c>
    </row>
    <row r="241" spans="1:14" ht="23.25" customHeight="1" outlineLevel="1">
      <c r="A241" s="49"/>
      <c r="B241" s="50"/>
      <c r="C241" s="52" t="s">
        <v>40</v>
      </c>
      <c r="D241" s="52">
        <f>+A236</f>
        <v>0</v>
      </c>
      <c r="E241" s="53"/>
      <c r="F241" s="53"/>
      <c r="G241" s="53"/>
      <c r="H241" s="53"/>
      <c r="I241" s="53"/>
      <c r="J241" s="53"/>
      <c r="K241" s="53"/>
      <c r="L241" s="53"/>
      <c r="M241" s="53"/>
      <c r="N241" s="48">
        <f>SUM(E241:M241)</f>
        <v>0</v>
      </c>
    </row>
    <row r="242" spans="1:14" ht="27" customHeight="1" outlineLevel="1">
      <c r="A242" s="61" t="s">
        <v>41</v>
      </c>
      <c r="B242" s="61"/>
      <c r="C242" s="55" t="str">
        <f>B236</f>
        <v>F25</v>
      </c>
      <c r="D242" s="56">
        <f>+A236</f>
        <v>0</v>
      </c>
      <c r="E242" s="57">
        <f aca="true" t="shared" si="24" ref="E242:M242">SUM(E238:E241)</f>
        <v>0</v>
      </c>
      <c r="F242" s="57">
        <f t="shared" si="24"/>
        <v>0</v>
      </c>
      <c r="G242" s="57">
        <f t="shared" si="24"/>
        <v>0</v>
      </c>
      <c r="H242" s="57">
        <f t="shared" si="24"/>
        <v>0</v>
      </c>
      <c r="I242" s="57">
        <f t="shared" si="24"/>
        <v>0</v>
      </c>
      <c r="J242" s="57">
        <f t="shared" si="24"/>
        <v>0</v>
      </c>
      <c r="K242" s="57">
        <f t="shared" si="24"/>
        <v>0</v>
      </c>
      <c r="L242" s="57">
        <f t="shared" si="24"/>
        <v>0</v>
      </c>
      <c r="M242" s="57">
        <f t="shared" si="24"/>
        <v>0</v>
      </c>
      <c r="N242" s="58">
        <f>SUM(E242:M242)</f>
        <v>0</v>
      </c>
    </row>
    <row r="243" spans="1:13" s="59" customFormat="1" ht="18" hidden="1" outlineLevel="2">
      <c r="A243" s="59" t="s">
        <v>42</v>
      </c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5:13" s="59" customFormat="1" ht="18" hidden="1" outlineLevel="2"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1:14" s="32" customFormat="1" ht="18" hidden="1" outlineLevel="2">
      <c r="A245" s="28" t="s">
        <v>17</v>
      </c>
      <c r="B245" s="29" t="s">
        <v>18</v>
      </c>
      <c r="C245" s="30"/>
      <c r="D245" s="30"/>
      <c r="E245" s="28" t="s">
        <v>19</v>
      </c>
      <c r="F245" s="28"/>
      <c r="G245" s="28"/>
      <c r="H245" s="28"/>
      <c r="I245" s="28"/>
      <c r="J245" s="28"/>
      <c r="K245" s="28"/>
      <c r="L245" s="28"/>
      <c r="M245" s="28"/>
      <c r="N245" s="31" t="s">
        <v>12</v>
      </c>
    </row>
    <row r="246" spans="1:14" ht="77.25" customHeight="1" outlineLevel="1" collapsed="1">
      <c r="A246" s="33"/>
      <c r="B246" s="34" t="s">
        <v>116</v>
      </c>
      <c r="C246" s="35"/>
      <c r="D246" s="35"/>
      <c r="E246" s="36"/>
      <c r="F246" s="37"/>
      <c r="G246" s="37"/>
      <c r="H246" s="37"/>
      <c r="I246" s="37"/>
      <c r="J246" s="37"/>
      <c r="K246" s="37"/>
      <c r="L246" s="37"/>
      <c r="M246" s="37"/>
      <c r="N246" s="38"/>
    </row>
    <row r="247" spans="1:14" s="1" customFormat="1" ht="18" outlineLevel="1">
      <c r="A247" s="39" t="s">
        <v>27</v>
      </c>
      <c r="B247" s="40" t="s">
        <v>28</v>
      </c>
      <c r="C247" s="35" t="s">
        <v>16</v>
      </c>
      <c r="D247" s="35" t="s">
        <v>2</v>
      </c>
      <c r="E247" s="41" t="s">
        <v>3</v>
      </c>
      <c r="F247" s="41" t="s">
        <v>4</v>
      </c>
      <c r="G247" s="41" t="s">
        <v>5</v>
      </c>
      <c r="H247" s="41" t="s">
        <v>6</v>
      </c>
      <c r="I247" s="41" t="s">
        <v>7</v>
      </c>
      <c r="J247" s="41" t="s">
        <v>8</v>
      </c>
      <c r="K247" s="41" t="s">
        <v>9</v>
      </c>
      <c r="L247" s="41" t="s">
        <v>10</v>
      </c>
      <c r="M247" s="41" t="s">
        <v>11</v>
      </c>
      <c r="N247" s="42"/>
    </row>
    <row r="248" spans="1:14" ht="23.25" customHeight="1" outlineLevel="1">
      <c r="A248" s="43"/>
      <c r="B248" s="44"/>
      <c r="C248" s="46" t="s">
        <v>31</v>
      </c>
      <c r="D248" s="46">
        <f>+A246</f>
        <v>0</v>
      </c>
      <c r="E248" s="47"/>
      <c r="F248" s="47"/>
      <c r="G248" s="47"/>
      <c r="H248" s="47"/>
      <c r="I248" s="47"/>
      <c r="J248" s="47"/>
      <c r="K248" s="47"/>
      <c r="L248" s="47"/>
      <c r="M248" s="47"/>
      <c r="N248" s="48">
        <f>SUM(E248:M248)</f>
        <v>0</v>
      </c>
    </row>
    <row r="249" spans="1:14" ht="23.25" customHeight="1" outlineLevel="1">
      <c r="A249" s="43"/>
      <c r="B249" s="44"/>
      <c r="C249" s="46" t="s">
        <v>34</v>
      </c>
      <c r="D249" s="46">
        <f>+A246</f>
        <v>0</v>
      </c>
      <c r="E249" s="47"/>
      <c r="F249" s="47"/>
      <c r="G249" s="47"/>
      <c r="H249" s="47"/>
      <c r="I249" s="47"/>
      <c r="J249" s="47"/>
      <c r="K249" s="47"/>
      <c r="L249" s="47"/>
      <c r="M249" s="47"/>
      <c r="N249" s="48">
        <f>SUM(E249:M249)</f>
        <v>0</v>
      </c>
    </row>
    <row r="250" spans="1:14" ht="23.25" customHeight="1" outlineLevel="1">
      <c r="A250" s="43"/>
      <c r="B250" s="44"/>
      <c r="C250" s="46" t="s">
        <v>37</v>
      </c>
      <c r="D250" s="46">
        <f>+A246</f>
        <v>0</v>
      </c>
      <c r="E250" s="47"/>
      <c r="F250" s="47"/>
      <c r="G250" s="47"/>
      <c r="H250" s="47"/>
      <c r="I250" s="47"/>
      <c r="J250" s="47"/>
      <c r="K250" s="47"/>
      <c r="L250" s="47"/>
      <c r="M250" s="47"/>
      <c r="N250" s="48">
        <f>SUM(E250:M250)</f>
        <v>0</v>
      </c>
    </row>
    <row r="251" spans="1:14" ht="23.25" customHeight="1" outlineLevel="1">
      <c r="A251" s="49"/>
      <c r="B251" s="50"/>
      <c r="C251" s="52" t="s">
        <v>40</v>
      </c>
      <c r="D251" s="52">
        <f>+A246</f>
        <v>0</v>
      </c>
      <c r="E251" s="53"/>
      <c r="F251" s="53"/>
      <c r="G251" s="53"/>
      <c r="H251" s="53"/>
      <c r="I251" s="53"/>
      <c r="J251" s="53"/>
      <c r="K251" s="53"/>
      <c r="L251" s="53"/>
      <c r="M251" s="53"/>
      <c r="N251" s="48">
        <f>SUM(E251:M251)</f>
        <v>0</v>
      </c>
    </row>
    <row r="252" spans="1:14" ht="27" customHeight="1" outlineLevel="1">
      <c r="A252" s="61" t="s">
        <v>41</v>
      </c>
      <c r="B252" s="61"/>
      <c r="C252" s="55" t="str">
        <f>B246</f>
        <v>F26</v>
      </c>
      <c r="D252" s="56">
        <f>+A246</f>
        <v>0</v>
      </c>
      <c r="E252" s="57">
        <f aca="true" t="shared" si="25" ref="E252:M252">SUM(E248:E251)</f>
        <v>0</v>
      </c>
      <c r="F252" s="57">
        <f t="shared" si="25"/>
        <v>0</v>
      </c>
      <c r="G252" s="57">
        <f t="shared" si="25"/>
        <v>0</v>
      </c>
      <c r="H252" s="57">
        <f t="shared" si="25"/>
        <v>0</v>
      </c>
      <c r="I252" s="57">
        <f t="shared" si="25"/>
        <v>0</v>
      </c>
      <c r="J252" s="57">
        <f t="shared" si="25"/>
        <v>0</v>
      </c>
      <c r="K252" s="57">
        <f t="shared" si="25"/>
        <v>0</v>
      </c>
      <c r="L252" s="57">
        <f t="shared" si="25"/>
        <v>0</v>
      </c>
      <c r="M252" s="57">
        <f t="shared" si="25"/>
        <v>0</v>
      </c>
      <c r="N252" s="58">
        <f>SUM(E252:M252)</f>
        <v>0</v>
      </c>
    </row>
    <row r="253" spans="1:13" s="59" customFormat="1" ht="18" hidden="1" outlineLevel="2">
      <c r="A253" s="59" t="s">
        <v>42</v>
      </c>
      <c r="E253" s="60"/>
      <c r="F253" s="60"/>
      <c r="G253" s="60"/>
      <c r="H253" s="60"/>
      <c r="I253" s="60"/>
      <c r="J253" s="60"/>
      <c r="K253" s="60"/>
      <c r="L253" s="60"/>
      <c r="M253" s="60"/>
    </row>
    <row r="254" ht="18" hidden="1" outlineLevel="2"/>
    <row r="255" spans="1:14" s="32" customFormat="1" ht="18" hidden="1" outlineLevel="2">
      <c r="A255" s="28" t="s">
        <v>17</v>
      </c>
      <c r="B255" s="29" t="s">
        <v>18</v>
      </c>
      <c r="C255" s="30"/>
      <c r="D255" s="30"/>
      <c r="E255" s="28" t="s">
        <v>19</v>
      </c>
      <c r="F255" s="28"/>
      <c r="G255" s="28"/>
      <c r="H255" s="28"/>
      <c r="I255" s="28"/>
      <c r="J255" s="28"/>
      <c r="K255" s="28"/>
      <c r="L255" s="28"/>
      <c r="M255" s="28"/>
      <c r="N255" s="31" t="s">
        <v>12</v>
      </c>
    </row>
    <row r="256" spans="1:14" ht="77.25" customHeight="1" outlineLevel="1" collapsed="1">
      <c r="A256" s="33"/>
      <c r="B256" s="34" t="s">
        <v>117</v>
      </c>
      <c r="C256" s="35"/>
      <c r="D256" s="35"/>
      <c r="E256" s="36"/>
      <c r="F256" s="37"/>
      <c r="G256" s="37"/>
      <c r="H256" s="37"/>
      <c r="I256" s="37"/>
      <c r="J256" s="37"/>
      <c r="K256" s="37"/>
      <c r="L256" s="37"/>
      <c r="M256" s="37"/>
      <c r="N256" s="38"/>
    </row>
    <row r="257" spans="1:14" s="1" customFormat="1" ht="18" outlineLevel="1">
      <c r="A257" s="39" t="s">
        <v>27</v>
      </c>
      <c r="B257" s="40" t="s">
        <v>28</v>
      </c>
      <c r="C257" s="35" t="s">
        <v>16</v>
      </c>
      <c r="D257" s="35" t="s">
        <v>2</v>
      </c>
      <c r="E257" s="41" t="s">
        <v>3</v>
      </c>
      <c r="F257" s="41" t="s">
        <v>4</v>
      </c>
      <c r="G257" s="41" t="s">
        <v>5</v>
      </c>
      <c r="H257" s="41" t="s">
        <v>6</v>
      </c>
      <c r="I257" s="41" t="s">
        <v>7</v>
      </c>
      <c r="J257" s="41" t="s">
        <v>8</v>
      </c>
      <c r="K257" s="41" t="s">
        <v>9</v>
      </c>
      <c r="L257" s="41" t="s">
        <v>10</v>
      </c>
      <c r="M257" s="41" t="s">
        <v>11</v>
      </c>
      <c r="N257" s="42"/>
    </row>
    <row r="258" spans="1:14" ht="23.25" customHeight="1" outlineLevel="1">
      <c r="A258" s="43"/>
      <c r="B258" s="44"/>
      <c r="C258" s="46" t="s">
        <v>31</v>
      </c>
      <c r="D258" s="46">
        <f>+A256</f>
        <v>0</v>
      </c>
      <c r="E258" s="47"/>
      <c r="F258" s="47"/>
      <c r="G258" s="47"/>
      <c r="H258" s="47"/>
      <c r="I258" s="47"/>
      <c r="J258" s="47"/>
      <c r="K258" s="47"/>
      <c r="L258" s="47"/>
      <c r="M258" s="47"/>
      <c r="N258" s="48">
        <f>SUM(E258:M258)</f>
        <v>0</v>
      </c>
    </row>
    <row r="259" spans="1:14" ht="23.25" customHeight="1" outlineLevel="1">
      <c r="A259" s="43"/>
      <c r="B259" s="44"/>
      <c r="C259" s="46" t="s">
        <v>34</v>
      </c>
      <c r="D259" s="46">
        <f>+A256</f>
        <v>0</v>
      </c>
      <c r="E259" s="47"/>
      <c r="F259" s="47"/>
      <c r="G259" s="47"/>
      <c r="H259" s="47"/>
      <c r="I259" s="47"/>
      <c r="J259" s="47"/>
      <c r="K259" s="47"/>
      <c r="L259" s="47"/>
      <c r="M259" s="47"/>
      <c r="N259" s="48">
        <f>SUM(E259:M259)</f>
        <v>0</v>
      </c>
    </row>
    <row r="260" spans="1:14" ht="23.25" customHeight="1" outlineLevel="1">
      <c r="A260" s="43"/>
      <c r="B260" s="44"/>
      <c r="C260" s="46" t="s">
        <v>37</v>
      </c>
      <c r="D260" s="46">
        <f>+A256</f>
        <v>0</v>
      </c>
      <c r="E260" s="47"/>
      <c r="F260" s="47"/>
      <c r="G260" s="47"/>
      <c r="H260" s="47"/>
      <c r="I260" s="47"/>
      <c r="J260" s="47"/>
      <c r="K260" s="47"/>
      <c r="L260" s="47"/>
      <c r="M260" s="47"/>
      <c r="N260" s="48">
        <f>SUM(E260:M260)</f>
        <v>0</v>
      </c>
    </row>
    <row r="261" spans="1:14" ht="23.25" customHeight="1" outlineLevel="1">
      <c r="A261" s="49"/>
      <c r="B261" s="50"/>
      <c r="C261" s="52" t="s">
        <v>40</v>
      </c>
      <c r="D261" s="52">
        <f>+A256</f>
        <v>0</v>
      </c>
      <c r="E261" s="53"/>
      <c r="F261" s="53"/>
      <c r="G261" s="53"/>
      <c r="H261" s="53"/>
      <c r="I261" s="53"/>
      <c r="J261" s="53"/>
      <c r="K261" s="53"/>
      <c r="L261" s="53"/>
      <c r="M261" s="53"/>
      <c r="N261" s="48">
        <f>SUM(E261:M261)</f>
        <v>0</v>
      </c>
    </row>
    <row r="262" spans="1:14" ht="27" customHeight="1" outlineLevel="1">
      <c r="A262" s="61" t="s">
        <v>41</v>
      </c>
      <c r="B262" s="61"/>
      <c r="C262" s="55" t="str">
        <f>B256</f>
        <v>F27</v>
      </c>
      <c r="D262" s="56">
        <f>+A256</f>
        <v>0</v>
      </c>
      <c r="E262" s="57">
        <f aca="true" t="shared" si="26" ref="E262:M262">SUM(E258:E261)</f>
        <v>0</v>
      </c>
      <c r="F262" s="57">
        <f t="shared" si="26"/>
        <v>0</v>
      </c>
      <c r="G262" s="57">
        <f t="shared" si="26"/>
        <v>0</v>
      </c>
      <c r="H262" s="57">
        <f t="shared" si="26"/>
        <v>0</v>
      </c>
      <c r="I262" s="57">
        <f t="shared" si="26"/>
        <v>0</v>
      </c>
      <c r="J262" s="57">
        <f t="shared" si="26"/>
        <v>0</v>
      </c>
      <c r="K262" s="57">
        <f t="shared" si="26"/>
        <v>0</v>
      </c>
      <c r="L262" s="57">
        <f t="shared" si="26"/>
        <v>0</v>
      </c>
      <c r="M262" s="57">
        <f t="shared" si="26"/>
        <v>0</v>
      </c>
      <c r="N262" s="58">
        <f>SUM(E262:M262)</f>
        <v>0</v>
      </c>
    </row>
    <row r="263" spans="1:13" s="59" customFormat="1" ht="18" hidden="1" outlineLevel="2">
      <c r="A263" s="59" t="s">
        <v>42</v>
      </c>
      <c r="E263" s="60"/>
      <c r="F263" s="60"/>
      <c r="G263" s="60"/>
      <c r="H263" s="60"/>
      <c r="I263" s="60"/>
      <c r="J263" s="60"/>
      <c r="K263" s="60"/>
      <c r="L263" s="60"/>
      <c r="M263" s="60"/>
    </row>
    <row r="264" spans="5:13" s="59" customFormat="1" ht="18" hidden="1" outlineLevel="2">
      <c r="E264" s="60"/>
      <c r="F264" s="60"/>
      <c r="G264" s="60"/>
      <c r="H264" s="60"/>
      <c r="I264" s="60"/>
      <c r="J264" s="60"/>
      <c r="K264" s="60"/>
      <c r="L264" s="60"/>
      <c r="M264" s="60"/>
    </row>
    <row r="265" spans="1:14" s="32" customFormat="1" ht="18" hidden="1" outlineLevel="2">
      <c r="A265" s="28" t="s">
        <v>17</v>
      </c>
      <c r="B265" s="29" t="s">
        <v>18</v>
      </c>
      <c r="C265" s="30"/>
      <c r="D265" s="30"/>
      <c r="E265" s="28" t="s">
        <v>19</v>
      </c>
      <c r="F265" s="28"/>
      <c r="G265" s="28"/>
      <c r="H265" s="28"/>
      <c r="I265" s="28"/>
      <c r="J265" s="28"/>
      <c r="K265" s="28"/>
      <c r="L265" s="28"/>
      <c r="M265" s="28"/>
      <c r="N265" s="31" t="s">
        <v>12</v>
      </c>
    </row>
    <row r="266" spans="1:14" ht="77.25" customHeight="1" outlineLevel="1" collapsed="1">
      <c r="A266" s="33"/>
      <c r="B266" s="34" t="s">
        <v>118</v>
      </c>
      <c r="C266" s="35"/>
      <c r="D266" s="35"/>
      <c r="E266" s="36"/>
      <c r="F266" s="37"/>
      <c r="G266" s="37"/>
      <c r="H266" s="37"/>
      <c r="I266" s="37"/>
      <c r="J266" s="37"/>
      <c r="K266" s="37"/>
      <c r="L266" s="37"/>
      <c r="M266" s="37"/>
      <c r="N266" s="38"/>
    </row>
    <row r="267" spans="1:14" s="1" customFormat="1" ht="18" outlineLevel="1">
      <c r="A267" s="39" t="s">
        <v>27</v>
      </c>
      <c r="B267" s="40" t="s">
        <v>28</v>
      </c>
      <c r="C267" s="35" t="s">
        <v>16</v>
      </c>
      <c r="D267" s="35" t="s">
        <v>2</v>
      </c>
      <c r="E267" s="41" t="s">
        <v>3</v>
      </c>
      <c r="F267" s="41" t="s">
        <v>4</v>
      </c>
      <c r="G267" s="41" t="s">
        <v>5</v>
      </c>
      <c r="H267" s="41" t="s">
        <v>6</v>
      </c>
      <c r="I267" s="41" t="s">
        <v>7</v>
      </c>
      <c r="J267" s="41" t="s">
        <v>8</v>
      </c>
      <c r="K267" s="41" t="s">
        <v>9</v>
      </c>
      <c r="L267" s="41" t="s">
        <v>10</v>
      </c>
      <c r="M267" s="41" t="s">
        <v>11</v>
      </c>
      <c r="N267" s="42"/>
    </row>
    <row r="268" spans="1:14" ht="23.25" customHeight="1" outlineLevel="1">
      <c r="A268" s="43"/>
      <c r="B268" s="44"/>
      <c r="C268" s="46" t="s">
        <v>31</v>
      </c>
      <c r="D268" s="46">
        <f>+A266</f>
        <v>0</v>
      </c>
      <c r="E268" s="47"/>
      <c r="F268" s="47"/>
      <c r="G268" s="47"/>
      <c r="H268" s="47"/>
      <c r="I268" s="47"/>
      <c r="J268" s="47"/>
      <c r="K268" s="47"/>
      <c r="L268" s="47"/>
      <c r="M268" s="47"/>
      <c r="N268" s="48">
        <f>SUM(E268:M268)</f>
        <v>0</v>
      </c>
    </row>
    <row r="269" spans="1:14" ht="23.25" customHeight="1" outlineLevel="1">
      <c r="A269" s="43"/>
      <c r="B269" s="44"/>
      <c r="C269" s="46" t="s">
        <v>34</v>
      </c>
      <c r="D269" s="46">
        <f>+A266</f>
        <v>0</v>
      </c>
      <c r="E269" s="47"/>
      <c r="F269" s="47"/>
      <c r="G269" s="47"/>
      <c r="H269" s="47"/>
      <c r="I269" s="47"/>
      <c r="J269" s="47"/>
      <c r="K269" s="47"/>
      <c r="L269" s="47"/>
      <c r="M269" s="47"/>
      <c r="N269" s="48">
        <f>SUM(E269:M269)</f>
        <v>0</v>
      </c>
    </row>
    <row r="270" spans="1:14" ht="23.25" customHeight="1" outlineLevel="1">
      <c r="A270" s="43"/>
      <c r="B270" s="44"/>
      <c r="C270" s="46" t="s">
        <v>37</v>
      </c>
      <c r="D270" s="46">
        <f>+A266</f>
        <v>0</v>
      </c>
      <c r="E270" s="47"/>
      <c r="F270" s="47"/>
      <c r="G270" s="47"/>
      <c r="H270" s="47"/>
      <c r="I270" s="47"/>
      <c r="J270" s="47"/>
      <c r="K270" s="47"/>
      <c r="L270" s="47"/>
      <c r="M270" s="47"/>
      <c r="N270" s="48">
        <f>SUM(E270:M270)</f>
        <v>0</v>
      </c>
    </row>
    <row r="271" spans="1:14" ht="23.25" customHeight="1" outlineLevel="1">
      <c r="A271" s="49"/>
      <c r="B271" s="50"/>
      <c r="C271" s="52" t="s">
        <v>40</v>
      </c>
      <c r="D271" s="52">
        <f>+A266</f>
        <v>0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48">
        <f>SUM(E271:M271)</f>
        <v>0</v>
      </c>
    </row>
    <row r="272" spans="1:14" ht="27" customHeight="1" outlineLevel="1">
      <c r="A272" s="61" t="s">
        <v>41</v>
      </c>
      <c r="B272" s="61"/>
      <c r="C272" s="55" t="str">
        <f>B266</f>
        <v>F28</v>
      </c>
      <c r="D272" s="56">
        <f>+A266</f>
        <v>0</v>
      </c>
      <c r="E272" s="57">
        <f aca="true" t="shared" si="27" ref="E272:M272">SUM(E268:E271)</f>
        <v>0</v>
      </c>
      <c r="F272" s="57">
        <f t="shared" si="27"/>
        <v>0</v>
      </c>
      <c r="G272" s="57">
        <f t="shared" si="27"/>
        <v>0</v>
      </c>
      <c r="H272" s="57">
        <f t="shared" si="27"/>
        <v>0</v>
      </c>
      <c r="I272" s="57">
        <f t="shared" si="27"/>
        <v>0</v>
      </c>
      <c r="J272" s="57">
        <f t="shared" si="27"/>
        <v>0</v>
      </c>
      <c r="K272" s="57">
        <f t="shared" si="27"/>
        <v>0</v>
      </c>
      <c r="L272" s="57">
        <f t="shared" si="27"/>
        <v>0</v>
      </c>
      <c r="M272" s="57">
        <f t="shared" si="27"/>
        <v>0</v>
      </c>
      <c r="N272" s="58">
        <f>SUM(E272:M272)</f>
        <v>0</v>
      </c>
    </row>
    <row r="273" spans="1:13" s="59" customFormat="1" ht="18" hidden="1" outlineLevel="2">
      <c r="A273" s="59" t="s">
        <v>42</v>
      </c>
      <c r="E273" s="60"/>
      <c r="F273" s="60"/>
      <c r="G273" s="60"/>
      <c r="H273" s="60"/>
      <c r="I273" s="60"/>
      <c r="J273" s="60"/>
      <c r="K273" s="60"/>
      <c r="L273" s="60"/>
      <c r="M273" s="60"/>
    </row>
    <row r="274" spans="1:14" s="32" customFormat="1" ht="18" hidden="1" outlineLevel="2">
      <c r="A274" s="28" t="s">
        <v>17</v>
      </c>
      <c r="B274" s="29" t="s">
        <v>18</v>
      </c>
      <c r="C274" s="30"/>
      <c r="D274" s="30"/>
      <c r="E274" s="28" t="s">
        <v>19</v>
      </c>
      <c r="F274" s="28"/>
      <c r="G274" s="28"/>
      <c r="H274" s="28"/>
      <c r="I274" s="28"/>
      <c r="J274" s="28"/>
      <c r="K274" s="28"/>
      <c r="L274" s="28"/>
      <c r="M274" s="28"/>
      <c r="N274" s="31" t="s">
        <v>12</v>
      </c>
    </row>
    <row r="275" spans="1:14" ht="77.25" customHeight="1" outlineLevel="1" collapsed="1">
      <c r="A275" s="33"/>
      <c r="B275" s="34" t="s">
        <v>119</v>
      </c>
      <c r="C275" s="35"/>
      <c r="D275" s="35"/>
      <c r="E275" s="36"/>
      <c r="F275" s="37"/>
      <c r="G275" s="37"/>
      <c r="H275" s="37"/>
      <c r="I275" s="37"/>
      <c r="J275" s="37"/>
      <c r="K275" s="37"/>
      <c r="L275" s="37"/>
      <c r="M275" s="37"/>
      <c r="N275" s="38"/>
    </row>
    <row r="276" spans="1:14" s="1" customFormat="1" ht="18" outlineLevel="1">
      <c r="A276" s="39" t="s">
        <v>27</v>
      </c>
      <c r="B276" s="40" t="s">
        <v>28</v>
      </c>
      <c r="C276" s="35" t="s">
        <v>16</v>
      </c>
      <c r="D276" s="35" t="s">
        <v>2</v>
      </c>
      <c r="E276" s="41" t="s">
        <v>3</v>
      </c>
      <c r="F276" s="41" t="s">
        <v>4</v>
      </c>
      <c r="G276" s="41" t="s">
        <v>5</v>
      </c>
      <c r="H276" s="41" t="s">
        <v>6</v>
      </c>
      <c r="I276" s="41" t="s">
        <v>7</v>
      </c>
      <c r="J276" s="41" t="s">
        <v>8</v>
      </c>
      <c r="K276" s="41" t="s">
        <v>9</v>
      </c>
      <c r="L276" s="41" t="s">
        <v>10</v>
      </c>
      <c r="M276" s="41" t="s">
        <v>11</v>
      </c>
      <c r="N276" s="42"/>
    </row>
    <row r="277" spans="1:14" ht="23.25" customHeight="1" outlineLevel="1">
      <c r="A277" s="64"/>
      <c r="B277" s="46"/>
      <c r="C277" s="46" t="s">
        <v>31</v>
      </c>
      <c r="D277" s="46">
        <f>+A275</f>
        <v>0</v>
      </c>
      <c r="E277" s="47"/>
      <c r="F277" s="47"/>
      <c r="G277" s="47"/>
      <c r="H277" s="47"/>
      <c r="I277" s="47"/>
      <c r="J277" s="47"/>
      <c r="K277" s="47"/>
      <c r="L277" s="47"/>
      <c r="M277" s="47"/>
      <c r="N277" s="48">
        <f>SUM(E277:M277)</f>
        <v>0</v>
      </c>
    </row>
    <row r="278" spans="1:14" ht="23.25" customHeight="1" outlineLevel="1">
      <c r="A278" s="64"/>
      <c r="B278" s="46"/>
      <c r="C278" s="46" t="s">
        <v>34</v>
      </c>
      <c r="D278" s="46">
        <f>+A275</f>
        <v>0</v>
      </c>
      <c r="E278" s="47"/>
      <c r="F278" s="47"/>
      <c r="G278" s="47"/>
      <c r="H278" s="47"/>
      <c r="I278" s="47"/>
      <c r="J278" s="47"/>
      <c r="K278" s="47"/>
      <c r="L278" s="47"/>
      <c r="M278" s="47"/>
      <c r="N278" s="48">
        <f>SUM(E278:M278)</f>
        <v>0</v>
      </c>
    </row>
    <row r="279" spans="1:14" ht="23.25" customHeight="1" outlineLevel="1">
      <c r="A279" s="64"/>
      <c r="B279" s="46"/>
      <c r="C279" s="46" t="s">
        <v>37</v>
      </c>
      <c r="D279" s="46">
        <f>+A275</f>
        <v>0</v>
      </c>
      <c r="E279" s="47"/>
      <c r="F279" s="47"/>
      <c r="G279" s="47"/>
      <c r="H279" s="47"/>
      <c r="I279" s="47"/>
      <c r="J279" s="47"/>
      <c r="K279" s="47"/>
      <c r="L279" s="47"/>
      <c r="M279" s="47"/>
      <c r="N279" s="48">
        <f>SUM(E279:M279)</f>
        <v>0</v>
      </c>
    </row>
    <row r="280" spans="1:14" ht="23.25" customHeight="1" outlineLevel="1">
      <c r="A280" s="65"/>
      <c r="B280" s="52"/>
      <c r="C280" s="52" t="s">
        <v>40</v>
      </c>
      <c r="D280" s="52">
        <f>+A275</f>
        <v>0</v>
      </c>
      <c r="E280" s="53"/>
      <c r="F280" s="53"/>
      <c r="G280" s="53"/>
      <c r="H280" s="53"/>
      <c r="I280" s="53"/>
      <c r="J280" s="53"/>
      <c r="K280" s="53"/>
      <c r="L280" s="53"/>
      <c r="M280" s="53"/>
      <c r="N280" s="48">
        <f>SUM(E280:M280)</f>
        <v>0</v>
      </c>
    </row>
    <row r="281" spans="1:14" ht="27" customHeight="1" outlineLevel="1">
      <c r="A281" s="61" t="s">
        <v>41</v>
      </c>
      <c r="B281" s="61"/>
      <c r="C281" s="55" t="str">
        <f>B275</f>
        <v>F29</v>
      </c>
      <c r="D281" s="56">
        <f>+A275</f>
        <v>0</v>
      </c>
      <c r="E281" s="57">
        <f aca="true" t="shared" si="28" ref="E281:M281">SUM(E277:E280)</f>
        <v>0</v>
      </c>
      <c r="F281" s="57">
        <f t="shared" si="28"/>
        <v>0</v>
      </c>
      <c r="G281" s="57">
        <f t="shared" si="28"/>
        <v>0</v>
      </c>
      <c r="H281" s="57">
        <f t="shared" si="28"/>
        <v>0</v>
      </c>
      <c r="I281" s="57">
        <f t="shared" si="28"/>
        <v>0</v>
      </c>
      <c r="J281" s="57">
        <f t="shared" si="28"/>
        <v>0</v>
      </c>
      <c r="K281" s="57">
        <f t="shared" si="28"/>
        <v>0</v>
      </c>
      <c r="L281" s="57">
        <f t="shared" si="28"/>
        <v>0</v>
      </c>
      <c r="M281" s="57">
        <f t="shared" si="28"/>
        <v>0</v>
      </c>
      <c r="N281" s="58">
        <f>SUM(E281:M281)</f>
        <v>0</v>
      </c>
    </row>
    <row r="282" spans="1:13" s="59" customFormat="1" ht="18" hidden="1" outlineLevel="2">
      <c r="A282" s="59" t="s">
        <v>42</v>
      </c>
      <c r="E282" s="60"/>
      <c r="F282" s="60"/>
      <c r="G282" s="60"/>
      <c r="H282" s="60"/>
      <c r="I282" s="60"/>
      <c r="J282" s="60"/>
      <c r="K282" s="60"/>
      <c r="L282" s="60"/>
      <c r="M282" s="60"/>
    </row>
    <row r="283" spans="5:13" s="59" customFormat="1" ht="18" hidden="1" outlineLevel="2">
      <c r="E283" s="60"/>
      <c r="F283" s="60"/>
      <c r="G283" s="60"/>
      <c r="H283" s="60"/>
      <c r="I283" s="60"/>
      <c r="J283" s="60"/>
      <c r="K283" s="60"/>
      <c r="L283" s="60"/>
      <c r="M283" s="60"/>
    </row>
    <row r="284" spans="1:14" s="32" customFormat="1" ht="18" hidden="1" outlineLevel="2">
      <c r="A284" s="28" t="s">
        <v>17</v>
      </c>
      <c r="B284" s="29" t="s">
        <v>18</v>
      </c>
      <c r="C284" s="30"/>
      <c r="D284" s="30"/>
      <c r="E284" s="28" t="s">
        <v>19</v>
      </c>
      <c r="F284" s="28"/>
      <c r="G284" s="28"/>
      <c r="H284" s="28"/>
      <c r="I284" s="28"/>
      <c r="J284" s="28"/>
      <c r="K284" s="28"/>
      <c r="L284" s="28"/>
      <c r="M284" s="28"/>
      <c r="N284" s="31" t="s">
        <v>12</v>
      </c>
    </row>
    <row r="285" spans="1:14" ht="77.25" customHeight="1" outlineLevel="1" collapsed="1">
      <c r="A285" s="33"/>
      <c r="B285" s="34" t="s">
        <v>120</v>
      </c>
      <c r="C285" s="35"/>
      <c r="D285" s="35"/>
      <c r="E285" s="36"/>
      <c r="F285" s="37"/>
      <c r="G285" s="37"/>
      <c r="H285" s="37"/>
      <c r="I285" s="37"/>
      <c r="J285" s="37"/>
      <c r="K285" s="37"/>
      <c r="L285" s="37"/>
      <c r="M285" s="37"/>
      <c r="N285" s="38"/>
    </row>
    <row r="286" spans="1:14" s="1" customFormat="1" ht="18" outlineLevel="1">
      <c r="A286" s="39" t="s">
        <v>27</v>
      </c>
      <c r="B286" s="40" t="s">
        <v>28</v>
      </c>
      <c r="C286" s="35" t="s">
        <v>16</v>
      </c>
      <c r="D286" s="35" t="s">
        <v>2</v>
      </c>
      <c r="E286" s="41" t="s">
        <v>3</v>
      </c>
      <c r="F286" s="41" t="s">
        <v>4</v>
      </c>
      <c r="G286" s="41" t="s">
        <v>5</v>
      </c>
      <c r="H286" s="41" t="s">
        <v>6</v>
      </c>
      <c r="I286" s="41" t="s">
        <v>7</v>
      </c>
      <c r="J286" s="41" t="s">
        <v>8</v>
      </c>
      <c r="K286" s="41" t="s">
        <v>9</v>
      </c>
      <c r="L286" s="41" t="s">
        <v>10</v>
      </c>
      <c r="M286" s="41" t="s">
        <v>11</v>
      </c>
      <c r="N286" s="42"/>
    </row>
    <row r="287" spans="1:14" ht="23.25" customHeight="1" outlineLevel="1">
      <c r="A287" s="64"/>
      <c r="B287" s="46"/>
      <c r="C287" s="46" t="s">
        <v>31</v>
      </c>
      <c r="D287" s="46">
        <f>+A285</f>
        <v>0</v>
      </c>
      <c r="E287" s="47"/>
      <c r="F287" s="47"/>
      <c r="G287" s="47"/>
      <c r="H287" s="47"/>
      <c r="I287" s="47"/>
      <c r="J287" s="47"/>
      <c r="K287" s="47"/>
      <c r="L287" s="47"/>
      <c r="M287" s="47"/>
      <c r="N287" s="48">
        <f>SUM(E287:M287)</f>
        <v>0</v>
      </c>
    </row>
    <row r="288" spans="1:14" ht="23.25" customHeight="1" outlineLevel="1">
      <c r="A288" s="64"/>
      <c r="B288" s="46"/>
      <c r="C288" s="46" t="s">
        <v>34</v>
      </c>
      <c r="D288" s="46">
        <f>+A285</f>
        <v>0</v>
      </c>
      <c r="E288" s="47"/>
      <c r="F288" s="47"/>
      <c r="G288" s="47"/>
      <c r="H288" s="47"/>
      <c r="I288" s="47"/>
      <c r="J288" s="47"/>
      <c r="K288" s="47"/>
      <c r="L288" s="47"/>
      <c r="M288" s="47"/>
      <c r="N288" s="48">
        <f>SUM(E288:M288)</f>
        <v>0</v>
      </c>
    </row>
    <row r="289" spans="1:14" ht="23.25" customHeight="1" outlineLevel="1">
      <c r="A289" s="64"/>
      <c r="B289" s="46"/>
      <c r="C289" s="46" t="s">
        <v>37</v>
      </c>
      <c r="D289" s="46">
        <f>+A285</f>
        <v>0</v>
      </c>
      <c r="E289" s="47"/>
      <c r="F289" s="47"/>
      <c r="G289" s="47"/>
      <c r="H289" s="47"/>
      <c r="I289" s="47"/>
      <c r="J289" s="47"/>
      <c r="K289" s="47"/>
      <c r="L289" s="47"/>
      <c r="M289" s="47"/>
      <c r="N289" s="48">
        <f>SUM(E289:M289)</f>
        <v>0</v>
      </c>
    </row>
    <row r="290" spans="1:14" ht="23.25" customHeight="1" outlineLevel="1">
      <c r="A290" s="65"/>
      <c r="B290" s="52"/>
      <c r="C290" s="52" t="s">
        <v>40</v>
      </c>
      <c r="D290" s="52">
        <f>+A285</f>
        <v>0</v>
      </c>
      <c r="E290" s="53"/>
      <c r="F290" s="53"/>
      <c r="G290" s="53"/>
      <c r="H290" s="53"/>
      <c r="I290" s="53"/>
      <c r="J290" s="53"/>
      <c r="K290" s="53"/>
      <c r="L290" s="53"/>
      <c r="M290" s="53"/>
      <c r="N290" s="48">
        <f>SUM(E290:M290)</f>
        <v>0</v>
      </c>
    </row>
    <row r="291" spans="1:14" ht="27" customHeight="1" outlineLevel="1">
      <c r="A291" s="61" t="s">
        <v>41</v>
      </c>
      <c r="B291" s="61"/>
      <c r="C291" s="55" t="str">
        <f>B285</f>
        <v>F30</v>
      </c>
      <c r="D291" s="56">
        <f>+A285</f>
        <v>0</v>
      </c>
      <c r="E291" s="57">
        <f aca="true" t="shared" si="29" ref="E291:M291">SUM(E287:E290)</f>
        <v>0</v>
      </c>
      <c r="F291" s="57">
        <f t="shared" si="29"/>
        <v>0</v>
      </c>
      <c r="G291" s="57">
        <f t="shared" si="29"/>
        <v>0</v>
      </c>
      <c r="H291" s="57">
        <f t="shared" si="29"/>
        <v>0</v>
      </c>
      <c r="I291" s="57">
        <f t="shared" si="29"/>
        <v>0</v>
      </c>
      <c r="J291" s="57">
        <f t="shared" si="29"/>
        <v>0</v>
      </c>
      <c r="K291" s="57">
        <f t="shared" si="29"/>
        <v>0</v>
      </c>
      <c r="L291" s="57">
        <f t="shared" si="29"/>
        <v>0</v>
      </c>
      <c r="M291" s="57">
        <f t="shared" si="29"/>
        <v>0</v>
      </c>
      <c r="N291" s="58">
        <f>SUM(E291:M291)</f>
        <v>0</v>
      </c>
    </row>
    <row r="292" spans="1:13" s="59" customFormat="1" ht="18" hidden="1" outlineLevel="2">
      <c r="A292" s="59" t="s">
        <v>42</v>
      </c>
      <c r="E292" s="60"/>
      <c r="F292" s="60"/>
      <c r="G292" s="60"/>
      <c r="H292" s="60"/>
      <c r="I292" s="60"/>
      <c r="J292" s="60"/>
      <c r="K292" s="60"/>
      <c r="L292" s="60"/>
      <c r="M292" s="60"/>
    </row>
    <row r="293" ht="18" hidden="1" outlineLevel="2"/>
    <row r="294" spans="1:14" s="32" customFormat="1" ht="18" hidden="1" outlineLevel="2">
      <c r="A294" s="28" t="s">
        <v>17</v>
      </c>
      <c r="B294" s="29" t="s">
        <v>18</v>
      </c>
      <c r="C294" s="30"/>
      <c r="D294" s="30"/>
      <c r="E294" s="28" t="s">
        <v>19</v>
      </c>
      <c r="F294" s="28"/>
      <c r="G294" s="28"/>
      <c r="H294" s="28"/>
      <c r="I294" s="28"/>
      <c r="J294" s="28"/>
      <c r="K294" s="28"/>
      <c r="L294" s="28"/>
      <c r="M294" s="28"/>
      <c r="N294" s="31" t="s">
        <v>12</v>
      </c>
    </row>
    <row r="295" spans="1:14" ht="77.25" customHeight="1" outlineLevel="1" collapsed="1">
      <c r="A295" s="33"/>
      <c r="B295" s="34" t="s">
        <v>121</v>
      </c>
      <c r="C295" s="35"/>
      <c r="D295" s="35"/>
      <c r="E295" s="36"/>
      <c r="F295" s="37"/>
      <c r="G295" s="37"/>
      <c r="H295" s="37"/>
      <c r="I295" s="37"/>
      <c r="J295" s="37"/>
      <c r="K295" s="37"/>
      <c r="L295" s="37"/>
      <c r="M295" s="37"/>
      <c r="N295" s="38"/>
    </row>
    <row r="296" spans="1:14" s="1" customFormat="1" ht="18" outlineLevel="1">
      <c r="A296" s="39" t="s">
        <v>27</v>
      </c>
      <c r="B296" s="40" t="s">
        <v>28</v>
      </c>
      <c r="C296" s="35" t="s">
        <v>16</v>
      </c>
      <c r="D296" s="35" t="s">
        <v>2</v>
      </c>
      <c r="E296" s="41" t="s">
        <v>3</v>
      </c>
      <c r="F296" s="41" t="s">
        <v>4</v>
      </c>
      <c r="G296" s="41" t="s">
        <v>5</v>
      </c>
      <c r="H296" s="41" t="s">
        <v>6</v>
      </c>
      <c r="I296" s="41" t="s">
        <v>7</v>
      </c>
      <c r="J296" s="41" t="s">
        <v>8</v>
      </c>
      <c r="K296" s="41" t="s">
        <v>9</v>
      </c>
      <c r="L296" s="41" t="s">
        <v>10</v>
      </c>
      <c r="M296" s="41" t="s">
        <v>11</v>
      </c>
      <c r="N296" s="42"/>
    </row>
    <row r="297" spans="1:14" ht="23.25" customHeight="1" outlineLevel="1">
      <c r="A297" s="64"/>
      <c r="B297" s="46"/>
      <c r="C297" s="46" t="s">
        <v>31</v>
      </c>
      <c r="D297" s="46">
        <f>+A295</f>
        <v>0</v>
      </c>
      <c r="E297" s="47"/>
      <c r="F297" s="47"/>
      <c r="G297" s="47"/>
      <c r="H297" s="47"/>
      <c r="I297" s="47"/>
      <c r="J297" s="47"/>
      <c r="K297" s="47"/>
      <c r="L297" s="47"/>
      <c r="M297" s="47"/>
      <c r="N297" s="48">
        <f>SUM(E297:M297)</f>
        <v>0</v>
      </c>
    </row>
    <row r="298" spans="1:14" ht="23.25" customHeight="1" outlineLevel="1">
      <c r="A298" s="64"/>
      <c r="B298" s="46"/>
      <c r="C298" s="46" t="s">
        <v>34</v>
      </c>
      <c r="D298" s="46">
        <f>+A295</f>
        <v>0</v>
      </c>
      <c r="E298" s="47"/>
      <c r="F298" s="47"/>
      <c r="G298" s="47"/>
      <c r="H298" s="47"/>
      <c r="I298" s="47"/>
      <c r="J298" s="47"/>
      <c r="K298" s="47"/>
      <c r="L298" s="47"/>
      <c r="M298" s="47"/>
      <c r="N298" s="48">
        <f>SUM(E298:M298)</f>
        <v>0</v>
      </c>
    </row>
    <row r="299" spans="1:14" ht="23.25" customHeight="1" outlineLevel="1">
      <c r="A299" s="64"/>
      <c r="B299" s="46"/>
      <c r="C299" s="46" t="s">
        <v>37</v>
      </c>
      <c r="D299" s="46">
        <f>+A295</f>
        <v>0</v>
      </c>
      <c r="E299" s="47"/>
      <c r="F299" s="47"/>
      <c r="G299" s="47"/>
      <c r="H299" s="47"/>
      <c r="I299" s="47"/>
      <c r="J299" s="47"/>
      <c r="K299" s="47"/>
      <c r="L299" s="47"/>
      <c r="M299" s="47"/>
      <c r="N299" s="48">
        <f>SUM(E299:M299)</f>
        <v>0</v>
      </c>
    </row>
    <row r="300" spans="1:14" ht="23.25" customHeight="1" outlineLevel="1">
      <c r="A300" s="65"/>
      <c r="B300" s="52"/>
      <c r="C300" s="52" t="s">
        <v>40</v>
      </c>
      <c r="D300" s="52">
        <f>+A295</f>
        <v>0</v>
      </c>
      <c r="E300" s="53"/>
      <c r="F300" s="53"/>
      <c r="G300" s="53"/>
      <c r="H300" s="53"/>
      <c r="I300" s="53"/>
      <c r="J300" s="53"/>
      <c r="K300" s="53"/>
      <c r="L300" s="53"/>
      <c r="M300" s="53"/>
      <c r="N300" s="48">
        <f>SUM(E300:M300)</f>
        <v>0</v>
      </c>
    </row>
    <row r="301" spans="1:14" ht="27" customHeight="1" outlineLevel="1">
      <c r="A301" s="61" t="s">
        <v>41</v>
      </c>
      <c r="B301" s="61"/>
      <c r="C301" s="55" t="str">
        <f>B295</f>
        <v>F31</v>
      </c>
      <c r="D301" s="56">
        <f>+A295</f>
        <v>0</v>
      </c>
      <c r="E301" s="57">
        <f aca="true" t="shared" si="30" ref="E301:M301">SUM(E297:E300)</f>
        <v>0</v>
      </c>
      <c r="F301" s="57">
        <f t="shared" si="30"/>
        <v>0</v>
      </c>
      <c r="G301" s="57">
        <f t="shared" si="30"/>
        <v>0</v>
      </c>
      <c r="H301" s="57">
        <f t="shared" si="30"/>
        <v>0</v>
      </c>
      <c r="I301" s="57">
        <f t="shared" si="30"/>
        <v>0</v>
      </c>
      <c r="J301" s="57">
        <f t="shared" si="30"/>
        <v>0</v>
      </c>
      <c r="K301" s="57">
        <f t="shared" si="30"/>
        <v>0</v>
      </c>
      <c r="L301" s="57">
        <f t="shared" si="30"/>
        <v>0</v>
      </c>
      <c r="M301" s="57">
        <f t="shared" si="30"/>
        <v>0</v>
      </c>
      <c r="N301" s="58">
        <f>SUM(E301:M301)</f>
        <v>0</v>
      </c>
    </row>
    <row r="302" spans="1:13" s="59" customFormat="1" ht="18" hidden="1" outlineLevel="2">
      <c r="A302" s="59" t="s">
        <v>42</v>
      </c>
      <c r="E302" s="60"/>
      <c r="F302" s="60"/>
      <c r="G302" s="60"/>
      <c r="H302" s="60"/>
      <c r="I302" s="60"/>
      <c r="J302" s="60"/>
      <c r="K302" s="60"/>
      <c r="L302" s="60"/>
      <c r="M302" s="60"/>
    </row>
    <row r="303" spans="5:13" s="59" customFormat="1" ht="18" hidden="1" outlineLevel="2">
      <c r="E303" s="60"/>
      <c r="F303" s="60"/>
      <c r="G303" s="60"/>
      <c r="H303" s="60"/>
      <c r="I303" s="60"/>
      <c r="J303" s="60"/>
      <c r="K303" s="60"/>
      <c r="L303" s="60"/>
      <c r="M303" s="60"/>
    </row>
    <row r="304" spans="1:14" s="32" customFormat="1" ht="18" hidden="1" outlineLevel="2">
      <c r="A304" s="28" t="s">
        <v>17</v>
      </c>
      <c r="B304" s="29" t="s">
        <v>18</v>
      </c>
      <c r="C304" s="30"/>
      <c r="D304" s="30"/>
      <c r="E304" s="28" t="s">
        <v>19</v>
      </c>
      <c r="F304" s="28"/>
      <c r="G304" s="28"/>
      <c r="H304" s="28"/>
      <c r="I304" s="28"/>
      <c r="J304" s="28"/>
      <c r="K304" s="28"/>
      <c r="L304" s="28"/>
      <c r="M304" s="28"/>
      <c r="N304" s="31" t="s">
        <v>12</v>
      </c>
    </row>
    <row r="305" spans="1:14" ht="77.25" customHeight="1" outlineLevel="1" collapsed="1">
      <c r="A305" s="33"/>
      <c r="B305" s="34" t="s">
        <v>122</v>
      </c>
      <c r="C305" s="35"/>
      <c r="D305" s="35"/>
      <c r="E305" s="36"/>
      <c r="F305" s="37"/>
      <c r="G305" s="37"/>
      <c r="H305" s="37"/>
      <c r="I305" s="37"/>
      <c r="J305" s="37"/>
      <c r="K305" s="37"/>
      <c r="L305" s="37"/>
      <c r="M305" s="37"/>
      <c r="N305" s="38"/>
    </row>
    <row r="306" spans="1:14" s="1" customFormat="1" ht="18" outlineLevel="1">
      <c r="A306" s="39" t="s">
        <v>27</v>
      </c>
      <c r="B306" s="40" t="s">
        <v>28</v>
      </c>
      <c r="C306" s="35" t="s">
        <v>16</v>
      </c>
      <c r="D306" s="35" t="s">
        <v>2</v>
      </c>
      <c r="E306" s="41" t="s">
        <v>3</v>
      </c>
      <c r="F306" s="41" t="s">
        <v>4</v>
      </c>
      <c r="G306" s="41" t="s">
        <v>5</v>
      </c>
      <c r="H306" s="41" t="s">
        <v>6</v>
      </c>
      <c r="I306" s="41" t="s">
        <v>7</v>
      </c>
      <c r="J306" s="41" t="s">
        <v>8</v>
      </c>
      <c r="K306" s="41" t="s">
        <v>9</v>
      </c>
      <c r="L306" s="41" t="s">
        <v>10</v>
      </c>
      <c r="M306" s="41" t="s">
        <v>11</v>
      </c>
      <c r="N306" s="42"/>
    </row>
    <row r="307" spans="1:14" ht="23.25" customHeight="1" outlineLevel="1">
      <c r="A307" s="64"/>
      <c r="B307" s="46"/>
      <c r="C307" s="46" t="s">
        <v>31</v>
      </c>
      <c r="D307" s="46">
        <f>+A305</f>
        <v>0</v>
      </c>
      <c r="E307" s="47"/>
      <c r="F307" s="47"/>
      <c r="G307" s="47"/>
      <c r="H307" s="47"/>
      <c r="I307" s="47"/>
      <c r="J307" s="47"/>
      <c r="K307" s="47"/>
      <c r="L307" s="47"/>
      <c r="M307" s="47"/>
      <c r="N307" s="48">
        <f>SUM(E307:M307)</f>
        <v>0</v>
      </c>
    </row>
    <row r="308" spans="1:14" ht="23.25" customHeight="1" outlineLevel="1">
      <c r="A308" s="64"/>
      <c r="B308" s="46"/>
      <c r="C308" s="46" t="s">
        <v>34</v>
      </c>
      <c r="D308" s="46">
        <f>+A305</f>
        <v>0</v>
      </c>
      <c r="E308" s="47"/>
      <c r="F308" s="47"/>
      <c r="G308" s="47"/>
      <c r="H308" s="47"/>
      <c r="I308" s="47"/>
      <c r="J308" s="47"/>
      <c r="K308" s="47"/>
      <c r="L308" s="47"/>
      <c r="M308" s="47"/>
      <c r="N308" s="48">
        <f>SUM(E308:M308)</f>
        <v>0</v>
      </c>
    </row>
    <row r="309" spans="1:14" ht="23.25" customHeight="1" outlineLevel="1">
      <c r="A309" s="64"/>
      <c r="B309" s="46"/>
      <c r="C309" s="46" t="s">
        <v>37</v>
      </c>
      <c r="D309" s="46">
        <f>+A305</f>
        <v>0</v>
      </c>
      <c r="E309" s="47"/>
      <c r="F309" s="47"/>
      <c r="G309" s="47"/>
      <c r="H309" s="47"/>
      <c r="I309" s="47"/>
      <c r="J309" s="47"/>
      <c r="K309" s="47"/>
      <c r="L309" s="47"/>
      <c r="M309" s="47"/>
      <c r="N309" s="48">
        <f>SUM(E309:M309)</f>
        <v>0</v>
      </c>
    </row>
    <row r="310" spans="1:14" ht="23.25" customHeight="1" outlineLevel="1">
      <c r="A310" s="65"/>
      <c r="B310" s="52"/>
      <c r="C310" s="52" t="s">
        <v>40</v>
      </c>
      <c r="D310" s="52">
        <f>+A305</f>
        <v>0</v>
      </c>
      <c r="E310" s="53"/>
      <c r="F310" s="53"/>
      <c r="G310" s="53"/>
      <c r="H310" s="53"/>
      <c r="I310" s="53"/>
      <c r="J310" s="53"/>
      <c r="K310" s="53"/>
      <c r="L310" s="53"/>
      <c r="M310" s="53"/>
      <c r="N310" s="48">
        <f>SUM(E310:M310)</f>
        <v>0</v>
      </c>
    </row>
    <row r="311" spans="1:14" ht="27" customHeight="1" outlineLevel="1">
      <c r="A311" s="61" t="s">
        <v>41</v>
      </c>
      <c r="B311" s="61"/>
      <c r="C311" s="55" t="str">
        <f>B305</f>
        <v>F32</v>
      </c>
      <c r="D311" s="56">
        <f>+A305</f>
        <v>0</v>
      </c>
      <c r="E311" s="57">
        <f aca="true" t="shared" si="31" ref="E311:M311">SUM(E307:E310)</f>
        <v>0</v>
      </c>
      <c r="F311" s="57">
        <f t="shared" si="31"/>
        <v>0</v>
      </c>
      <c r="G311" s="57">
        <f t="shared" si="31"/>
        <v>0</v>
      </c>
      <c r="H311" s="57">
        <f t="shared" si="31"/>
        <v>0</v>
      </c>
      <c r="I311" s="57">
        <f t="shared" si="31"/>
        <v>0</v>
      </c>
      <c r="J311" s="57">
        <f t="shared" si="31"/>
        <v>0</v>
      </c>
      <c r="K311" s="57">
        <f t="shared" si="31"/>
        <v>0</v>
      </c>
      <c r="L311" s="57">
        <f t="shared" si="31"/>
        <v>0</v>
      </c>
      <c r="M311" s="57">
        <f t="shared" si="31"/>
        <v>0</v>
      </c>
      <c r="N311" s="58">
        <f>SUM(E311:M311)</f>
        <v>0</v>
      </c>
    </row>
    <row r="312" spans="1:13" s="59" customFormat="1" ht="18" outlineLevel="1">
      <c r="A312" s="59" t="s">
        <v>42</v>
      </c>
      <c r="E312" s="60"/>
      <c r="F312" s="60"/>
      <c r="G312" s="60"/>
      <c r="H312" s="60"/>
      <c r="I312" s="60"/>
      <c r="J312" s="60"/>
      <c r="K312" s="60"/>
      <c r="L312" s="60"/>
      <c r="M312" s="60"/>
    </row>
  </sheetData>
  <sheetProtection selectLockedCells="1" selectUnlockedCells="1"/>
  <mergeCells count="64">
    <mergeCell ref="E1:M1"/>
    <mergeCell ref="A8:B8"/>
    <mergeCell ref="E11:M11"/>
    <mergeCell ref="A18:B18"/>
    <mergeCell ref="E21:M21"/>
    <mergeCell ref="A28:B28"/>
    <mergeCell ref="E31:M31"/>
    <mergeCell ref="A38:B38"/>
    <mergeCell ref="E40:M40"/>
    <mergeCell ref="A47:B47"/>
    <mergeCell ref="E50:M50"/>
    <mergeCell ref="A57:B57"/>
    <mergeCell ref="E60:M60"/>
    <mergeCell ref="A67:B67"/>
    <mergeCell ref="E70:M70"/>
    <mergeCell ref="A77:B77"/>
    <mergeCell ref="E79:M79"/>
    <mergeCell ref="A86:B86"/>
    <mergeCell ref="E89:M89"/>
    <mergeCell ref="A96:B96"/>
    <mergeCell ref="E99:M99"/>
    <mergeCell ref="A106:B106"/>
    <mergeCell ref="E109:M109"/>
    <mergeCell ref="A116:B116"/>
    <mergeCell ref="E118:M118"/>
    <mergeCell ref="A125:B125"/>
    <mergeCell ref="E128:M128"/>
    <mergeCell ref="A135:B135"/>
    <mergeCell ref="E138:M138"/>
    <mergeCell ref="A145:B145"/>
    <mergeCell ref="E148:M148"/>
    <mergeCell ref="A155:B155"/>
    <mergeCell ref="E157:M157"/>
    <mergeCell ref="A164:B164"/>
    <mergeCell ref="E167:M167"/>
    <mergeCell ref="A174:B174"/>
    <mergeCell ref="E177:M177"/>
    <mergeCell ref="A184:B184"/>
    <mergeCell ref="E187:M187"/>
    <mergeCell ref="A194:B194"/>
    <mergeCell ref="E196:M196"/>
    <mergeCell ref="A203:B203"/>
    <mergeCell ref="E206:M206"/>
    <mergeCell ref="A213:B213"/>
    <mergeCell ref="E216:M216"/>
    <mergeCell ref="A223:B223"/>
    <mergeCell ref="E226:M226"/>
    <mergeCell ref="A233:B233"/>
    <mergeCell ref="E235:M235"/>
    <mergeCell ref="A242:B242"/>
    <mergeCell ref="E245:M245"/>
    <mergeCell ref="A252:B252"/>
    <mergeCell ref="E255:M255"/>
    <mergeCell ref="A262:B262"/>
    <mergeCell ref="E265:M265"/>
    <mergeCell ref="A272:B272"/>
    <mergeCell ref="E274:M274"/>
    <mergeCell ref="A281:B281"/>
    <mergeCell ref="E284:M284"/>
    <mergeCell ref="A291:B291"/>
    <mergeCell ref="E294:M294"/>
    <mergeCell ref="A301:B301"/>
    <mergeCell ref="E304:M304"/>
    <mergeCell ref="A311:B311"/>
  </mergeCells>
  <printOptions horizontalCentered="1"/>
  <pageMargins left="0" right="0" top="0" bottom="0.39375" header="0.5118055555555555" footer="0.5118055555555555"/>
  <pageSetup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3"/>
  <sheetViews>
    <sheetView tabSelected="1" zoomScale="70" zoomScaleNormal="70" workbookViewId="0" topLeftCell="A35">
      <selection activeCell="D41" sqref="D41"/>
    </sheetView>
  </sheetViews>
  <sheetFormatPr defaultColWidth="9.140625" defaultRowHeight="12.75" outlineLevelRow="2" outlineLevelCol="1"/>
  <cols>
    <col min="1" max="1" width="25.28125" style="0" customWidth="1"/>
    <col min="2" max="2" width="26.421875" style="0" customWidth="1"/>
    <col min="3" max="3" width="7.57421875" style="0" customWidth="1" outlineLevel="1"/>
    <col min="4" max="4" width="41.28125" style="0" customWidth="1" outlineLevel="1"/>
    <col min="5" max="11" width="9.57421875" style="2" customWidth="1"/>
    <col min="12" max="13" width="0" style="2" hidden="1" customWidth="1" outlineLevel="1"/>
    <col min="14" max="14" width="10.140625" style="0" customWidth="1"/>
  </cols>
  <sheetData>
    <row r="1" spans="1:14" s="32" customFormat="1" ht="18" outlineLevel="1">
      <c r="A1" s="28" t="s">
        <v>17</v>
      </c>
      <c r="B1" s="29" t="s">
        <v>18</v>
      </c>
      <c r="C1" s="30"/>
      <c r="D1" s="30"/>
      <c r="E1" s="28" t="s">
        <v>19</v>
      </c>
      <c r="F1" s="28"/>
      <c r="G1" s="28"/>
      <c r="H1" s="28"/>
      <c r="I1" s="28"/>
      <c r="J1" s="28"/>
      <c r="K1" s="28"/>
      <c r="L1" s="28"/>
      <c r="M1" s="28"/>
      <c r="N1" s="31" t="s">
        <v>12</v>
      </c>
    </row>
    <row r="2" spans="1:14" ht="77.25" customHeight="1">
      <c r="A2" s="33" t="s">
        <v>123</v>
      </c>
      <c r="B2" s="34" t="s">
        <v>124</v>
      </c>
      <c r="C2" s="35"/>
      <c r="D2" s="35"/>
      <c r="E2" s="36" t="s">
        <v>125</v>
      </c>
      <c r="F2" s="37" t="s">
        <v>47</v>
      </c>
      <c r="G2" s="37" t="s">
        <v>126</v>
      </c>
      <c r="H2" s="37" t="s">
        <v>127</v>
      </c>
      <c r="I2" s="37" t="s">
        <v>128</v>
      </c>
      <c r="J2" s="37" t="s">
        <v>129</v>
      </c>
      <c r="K2" s="37" t="s">
        <v>130</v>
      </c>
      <c r="L2" s="37"/>
      <c r="M2" s="37"/>
      <c r="N2" s="38"/>
    </row>
    <row r="3" spans="1:14" s="1" customFormat="1" ht="18">
      <c r="A3" s="39" t="s">
        <v>27</v>
      </c>
      <c r="B3" s="40" t="s">
        <v>28</v>
      </c>
      <c r="C3" s="35" t="s">
        <v>16</v>
      </c>
      <c r="D3" s="35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7</v>
      </c>
      <c r="J3" s="41" t="s">
        <v>8</v>
      </c>
      <c r="K3" s="41" t="s">
        <v>9</v>
      </c>
      <c r="L3" s="41" t="s">
        <v>10</v>
      </c>
      <c r="M3" s="41" t="s">
        <v>11</v>
      </c>
      <c r="N3" s="42"/>
    </row>
    <row r="4" spans="1:14" ht="23.25" customHeight="1">
      <c r="A4" s="43" t="s">
        <v>131</v>
      </c>
      <c r="B4" s="44" t="s">
        <v>132</v>
      </c>
      <c r="C4" s="45" t="s">
        <v>31</v>
      </c>
      <c r="D4" s="46" t="str">
        <f>+A2</f>
        <v>tamines</v>
      </c>
      <c r="E4" s="47">
        <v>1</v>
      </c>
      <c r="F4" s="47">
        <v>0</v>
      </c>
      <c r="G4" s="47">
        <v>1</v>
      </c>
      <c r="H4" s="47">
        <v>1</v>
      </c>
      <c r="I4" s="47">
        <v>1</v>
      </c>
      <c r="J4" s="47">
        <v>1</v>
      </c>
      <c r="K4" s="47">
        <v>1</v>
      </c>
      <c r="L4" s="47"/>
      <c r="M4" s="47"/>
      <c r="N4" s="48">
        <f>SUM(E4:M4)</f>
        <v>6</v>
      </c>
    </row>
    <row r="5" spans="1:14" ht="23.25" customHeight="1">
      <c r="A5" s="43" t="s">
        <v>133</v>
      </c>
      <c r="B5" s="44" t="s">
        <v>134</v>
      </c>
      <c r="C5" s="45" t="s">
        <v>34</v>
      </c>
      <c r="D5" s="46" t="str">
        <f>+A2</f>
        <v>tamines</v>
      </c>
      <c r="E5" s="47">
        <v>0.5</v>
      </c>
      <c r="F5" s="47">
        <v>1</v>
      </c>
      <c r="G5" s="47">
        <v>1</v>
      </c>
      <c r="H5" s="47">
        <v>1</v>
      </c>
      <c r="I5" s="47">
        <v>1</v>
      </c>
      <c r="J5" s="47">
        <v>1</v>
      </c>
      <c r="K5" s="47">
        <v>1</v>
      </c>
      <c r="L5" s="47"/>
      <c r="M5" s="47"/>
      <c r="N5" s="48">
        <f>SUM(E5:M5)</f>
        <v>6.5</v>
      </c>
    </row>
    <row r="6" spans="1:14" ht="23.25" customHeight="1">
      <c r="A6" s="43"/>
      <c r="B6" s="44"/>
      <c r="C6" s="45" t="s">
        <v>37</v>
      </c>
      <c r="D6" s="46" t="str">
        <f>+A2</f>
        <v>tamines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/>
      <c r="M6" s="47"/>
      <c r="N6" s="48">
        <f>SUM(E6:M6)</f>
        <v>0</v>
      </c>
    </row>
    <row r="7" spans="1:14" ht="23.25" customHeight="1">
      <c r="A7" s="49" t="s">
        <v>135</v>
      </c>
      <c r="B7" s="50" t="s">
        <v>136</v>
      </c>
      <c r="C7" s="51" t="s">
        <v>40</v>
      </c>
      <c r="D7" s="52" t="str">
        <f>+A2</f>
        <v>tamines</v>
      </c>
      <c r="E7" s="53">
        <v>0</v>
      </c>
      <c r="F7" s="53">
        <v>0</v>
      </c>
      <c r="G7" s="53">
        <v>1</v>
      </c>
      <c r="H7" s="53">
        <v>0</v>
      </c>
      <c r="I7" s="53">
        <v>1</v>
      </c>
      <c r="J7" s="53">
        <v>0</v>
      </c>
      <c r="K7" s="53">
        <v>0</v>
      </c>
      <c r="L7" s="53"/>
      <c r="M7" s="53"/>
      <c r="N7" s="48">
        <f>SUM(E7:M7)</f>
        <v>2</v>
      </c>
    </row>
    <row r="8" spans="1:14" ht="27" customHeight="1">
      <c r="A8" s="54" t="s">
        <v>41</v>
      </c>
      <c r="B8" s="54"/>
      <c r="C8" s="55" t="str">
        <f>B2</f>
        <v>S1</v>
      </c>
      <c r="D8" s="56" t="str">
        <f>+A2</f>
        <v>tamines</v>
      </c>
      <c r="E8" s="57">
        <f aca="true" t="shared" si="0" ref="E8:M8">SUM(E4:E7)</f>
        <v>1.5</v>
      </c>
      <c r="F8" s="57">
        <f t="shared" si="0"/>
        <v>1</v>
      </c>
      <c r="G8" s="57">
        <f t="shared" si="0"/>
        <v>3</v>
      </c>
      <c r="H8" s="57">
        <f t="shared" si="0"/>
        <v>2</v>
      </c>
      <c r="I8" s="57">
        <f t="shared" si="0"/>
        <v>3</v>
      </c>
      <c r="J8" s="57">
        <f t="shared" si="0"/>
        <v>2</v>
      </c>
      <c r="K8" s="57">
        <f t="shared" si="0"/>
        <v>2</v>
      </c>
      <c r="L8" s="57">
        <f t="shared" si="0"/>
        <v>0</v>
      </c>
      <c r="M8" s="57">
        <f t="shared" si="0"/>
        <v>0</v>
      </c>
      <c r="N8" s="58">
        <f>SUM(E8:M8)</f>
        <v>14.5</v>
      </c>
    </row>
    <row r="9" spans="1:13" s="59" customFormat="1" ht="18" outlineLevel="1">
      <c r="A9" s="59" t="s">
        <v>42</v>
      </c>
      <c r="E9" s="60"/>
      <c r="F9" s="60"/>
      <c r="G9" s="60"/>
      <c r="H9" s="60"/>
      <c r="I9" s="60"/>
      <c r="J9" s="60"/>
      <c r="K9" s="60"/>
      <c r="L9" s="60"/>
      <c r="M9" s="60"/>
    </row>
    <row r="10" spans="5:13" s="59" customFormat="1" ht="18" outlineLevel="1">
      <c r="E10" s="60"/>
      <c r="F10" s="60"/>
      <c r="G10" s="60"/>
      <c r="H10" s="60"/>
      <c r="I10" s="60"/>
      <c r="J10" s="60"/>
      <c r="K10" s="60"/>
      <c r="L10" s="60"/>
      <c r="M10" s="60"/>
    </row>
    <row r="11" spans="1:14" s="32" customFormat="1" ht="18" outlineLevel="1">
      <c r="A11" s="28" t="s">
        <v>17</v>
      </c>
      <c r="B11" s="29" t="s">
        <v>18</v>
      </c>
      <c r="C11" s="30"/>
      <c r="D11" s="30"/>
      <c r="E11" s="28" t="s">
        <v>19</v>
      </c>
      <c r="F11" s="28"/>
      <c r="G11" s="28"/>
      <c r="H11" s="28"/>
      <c r="I11" s="28"/>
      <c r="J11" s="28"/>
      <c r="K11" s="28"/>
      <c r="L11" s="28"/>
      <c r="M11" s="28"/>
      <c r="N11" s="31" t="s">
        <v>12</v>
      </c>
    </row>
    <row r="12" spans="1:14" ht="77.25" customHeight="1">
      <c r="A12" s="33" t="s">
        <v>137</v>
      </c>
      <c r="B12" s="34" t="s">
        <v>138</v>
      </c>
      <c r="C12" s="35"/>
      <c r="D12" s="35"/>
      <c r="E12" s="36" t="s">
        <v>139</v>
      </c>
      <c r="F12" s="37" t="s">
        <v>140</v>
      </c>
      <c r="G12" s="37" t="s">
        <v>130</v>
      </c>
      <c r="H12" s="37" t="s">
        <v>123</v>
      </c>
      <c r="I12" s="37" t="s">
        <v>141</v>
      </c>
      <c r="J12" s="37" t="s">
        <v>142</v>
      </c>
      <c r="K12" s="37" t="s">
        <v>143</v>
      </c>
      <c r="L12" s="37"/>
      <c r="M12" s="37"/>
      <c r="N12" s="38"/>
    </row>
    <row r="13" spans="1:14" s="1" customFormat="1" ht="18">
      <c r="A13" s="39" t="s">
        <v>27</v>
      </c>
      <c r="B13" s="40" t="s">
        <v>28</v>
      </c>
      <c r="C13" s="35" t="s">
        <v>16</v>
      </c>
      <c r="D13" s="35" t="s">
        <v>2</v>
      </c>
      <c r="E13" s="41" t="s">
        <v>3</v>
      </c>
      <c r="F13" s="41" t="s">
        <v>4</v>
      </c>
      <c r="G13" s="41" t="s">
        <v>5</v>
      </c>
      <c r="H13" s="41" t="s">
        <v>6</v>
      </c>
      <c r="I13" s="41" t="s">
        <v>7</v>
      </c>
      <c r="J13" s="41" t="s">
        <v>8</v>
      </c>
      <c r="K13" s="41" t="s">
        <v>9</v>
      </c>
      <c r="L13" s="41" t="s">
        <v>10</v>
      </c>
      <c r="M13" s="41" t="s">
        <v>11</v>
      </c>
      <c r="N13" s="42"/>
    </row>
    <row r="14" spans="1:14" ht="23.25" customHeight="1">
      <c r="A14" s="43" t="s">
        <v>144</v>
      </c>
      <c r="B14" s="44" t="s">
        <v>145</v>
      </c>
      <c r="C14" s="45" t="s">
        <v>31</v>
      </c>
      <c r="D14" s="46" t="str">
        <f>+A12</f>
        <v>Loverval 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0.5</v>
      </c>
      <c r="K14" s="47">
        <v>1</v>
      </c>
      <c r="L14" s="47"/>
      <c r="M14" s="47"/>
      <c r="N14" s="48">
        <f>SUM(E14:M14)</f>
        <v>1.5</v>
      </c>
    </row>
    <row r="15" spans="1:14" ht="23.25" customHeight="1">
      <c r="A15" s="43" t="s">
        <v>146</v>
      </c>
      <c r="B15" s="44" t="s">
        <v>93</v>
      </c>
      <c r="C15" s="45" t="s">
        <v>34</v>
      </c>
      <c r="D15" s="46" t="str">
        <f>+A12</f>
        <v>Loverval 1</v>
      </c>
      <c r="E15" s="47">
        <v>1</v>
      </c>
      <c r="F15" s="47">
        <v>0</v>
      </c>
      <c r="G15" s="47">
        <v>1</v>
      </c>
      <c r="H15" s="47">
        <v>0</v>
      </c>
      <c r="I15" s="47">
        <v>0</v>
      </c>
      <c r="J15" s="47">
        <v>0.5</v>
      </c>
      <c r="K15" s="47">
        <v>1</v>
      </c>
      <c r="L15" s="47"/>
      <c r="M15" s="47"/>
      <c r="N15" s="48">
        <f>SUM(E15:M15)</f>
        <v>3.5</v>
      </c>
    </row>
    <row r="16" spans="1:14" ht="23.25" customHeight="1">
      <c r="A16" s="43" t="s">
        <v>147</v>
      </c>
      <c r="B16" s="44" t="s">
        <v>148</v>
      </c>
      <c r="C16" s="45" t="s">
        <v>37</v>
      </c>
      <c r="D16" s="46" t="str">
        <f>+A12</f>
        <v>Loverval 1</v>
      </c>
      <c r="E16" s="47">
        <v>0</v>
      </c>
      <c r="F16" s="47">
        <v>1</v>
      </c>
      <c r="G16" s="47">
        <v>0.5</v>
      </c>
      <c r="H16" s="47">
        <v>1</v>
      </c>
      <c r="I16" s="47">
        <v>0</v>
      </c>
      <c r="J16" s="47">
        <v>0.5</v>
      </c>
      <c r="K16" s="47">
        <v>0</v>
      </c>
      <c r="L16" s="47"/>
      <c r="M16" s="47"/>
      <c r="N16" s="48">
        <f>SUM(E16:M16)</f>
        <v>3</v>
      </c>
    </row>
    <row r="17" spans="1:14" ht="23.25" customHeight="1">
      <c r="A17" s="49" t="s">
        <v>149</v>
      </c>
      <c r="B17" s="50" t="s">
        <v>136</v>
      </c>
      <c r="C17" s="51" t="s">
        <v>40</v>
      </c>
      <c r="D17" s="52" t="str">
        <f>+A12</f>
        <v>Loverval 1</v>
      </c>
      <c r="E17" s="53">
        <v>1</v>
      </c>
      <c r="F17" s="53">
        <v>0</v>
      </c>
      <c r="G17" s="53">
        <v>1</v>
      </c>
      <c r="H17" s="53">
        <v>1</v>
      </c>
      <c r="I17" s="53">
        <v>0</v>
      </c>
      <c r="J17" s="53">
        <v>0.5</v>
      </c>
      <c r="K17" s="53">
        <v>0.5</v>
      </c>
      <c r="L17" s="53"/>
      <c r="M17" s="53"/>
      <c r="N17" s="48">
        <f>SUM(E17:M17)</f>
        <v>4</v>
      </c>
    </row>
    <row r="18" spans="1:14" ht="27" customHeight="1">
      <c r="A18" s="61" t="s">
        <v>41</v>
      </c>
      <c r="B18" s="61"/>
      <c r="C18" s="55" t="str">
        <f>B12</f>
        <v>S2</v>
      </c>
      <c r="D18" s="56" t="str">
        <f>+A12</f>
        <v>Loverval 1</v>
      </c>
      <c r="E18" s="57">
        <f aca="true" t="shared" si="1" ref="E18:M18">SUM(E14:E17)</f>
        <v>2</v>
      </c>
      <c r="F18" s="57">
        <f t="shared" si="1"/>
        <v>1</v>
      </c>
      <c r="G18" s="57">
        <f t="shared" si="1"/>
        <v>2.5</v>
      </c>
      <c r="H18" s="57">
        <f t="shared" si="1"/>
        <v>2</v>
      </c>
      <c r="I18" s="57">
        <f t="shared" si="1"/>
        <v>0</v>
      </c>
      <c r="J18" s="57">
        <f t="shared" si="1"/>
        <v>2</v>
      </c>
      <c r="K18" s="57">
        <f t="shared" si="1"/>
        <v>2.5</v>
      </c>
      <c r="L18" s="57">
        <f t="shared" si="1"/>
        <v>0</v>
      </c>
      <c r="M18" s="57">
        <f t="shared" si="1"/>
        <v>0</v>
      </c>
      <c r="N18" s="58">
        <f>SUM(E18:M18)</f>
        <v>12</v>
      </c>
    </row>
    <row r="19" spans="1:13" s="59" customFormat="1" ht="18" outlineLevel="1">
      <c r="A19" s="59" t="s">
        <v>42</v>
      </c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8" outlineLevel="1">
      <c r="A20" s="59"/>
      <c r="B20" s="59"/>
      <c r="C20" s="59"/>
      <c r="D20" s="59"/>
      <c r="E20" s="60"/>
      <c r="F20" s="60"/>
      <c r="G20" s="60"/>
      <c r="H20" s="60"/>
      <c r="I20" s="60"/>
      <c r="J20" s="60"/>
      <c r="K20" s="60"/>
      <c r="L20" s="60"/>
      <c r="M20" s="60"/>
    </row>
    <row r="21" spans="1:14" s="32" customFormat="1" ht="18" outlineLevel="1">
      <c r="A21" s="28" t="s">
        <v>17</v>
      </c>
      <c r="B21" s="29" t="s">
        <v>18</v>
      </c>
      <c r="C21" s="30"/>
      <c r="D21" s="30"/>
      <c r="E21" s="28" t="s">
        <v>19</v>
      </c>
      <c r="F21" s="28"/>
      <c r="G21" s="28"/>
      <c r="H21" s="28"/>
      <c r="I21" s="28"/>
      <c r="J21" s="28"/>
      <c r="K21" s="28"/>
      <c r="L21" s="28"/>
      <c r="M21" s="28"/>
      <c r="N21" s="31" t="s">
        <v>12</v>
      </c>
    </row>
    <row r="22" spans="1:14" ht="77.25" customHeight="1">
      <c r="A22" s="33" t="s">
        <v>150</v>
      </c>
      <c r="B22" s="34" t="s">
        <v>151</v>
      </c>
      <c r="C22" s="35"/>
      <c r="D22" s="35"/>
      <c r="E22" s="36" t="s">
        <v>152</v>
      </c>
      <c r="F22" s="37" t="s">
        <v>153</v>
      </c>
      <c r="G22" s="37" t="s">
        <v>128</v>
      </c>
      <c r="H22" s="37" t="s">
        <v>139</v>
      </c>
      <c r="I22" s="37" t="s">
        <v>140</v>
      </c>
      <c r="J22" s="37" t="s">
        <v>154</v>
      </c>
      <c r="K22" s="37" t="s">
        <v>155</v>
      </c>
      <c r="L22" s="37"/>
      <c r="M22" s="37"/>
      <c r="N22" s="38"/>
    </row>
    <row r="23" spans="1:14" s="1" customFormat="1" ht="18">
      <c r="A23" s="39" t="s">
        <v>27</v>
      </c>
      <c r="B23" s="40" t="s">
        <v>28</v>
      </c>
      <c r="C23" s="35" t="s">
        <v>16</v>
      </c>
      <c r="D23" s="35" t="s">
        <v>2</v>
      </c>
      <c r="E23" s="41" t="s">
        <v>3</v>
      </c>
      <c r="F23" s="41" t="s">
        <v>4</v>
      </c>
      <c r="G23" s="41" t="s">
        <v>5</v>
      </c>
      <c r="H23" s="41" t="s">
        <v>6</v>
      </c>
      <c r="I23" s="41" t="s">
        <v>7</v>
      </c>
      <c r="J23" s="41" t="s">
        <v>8</v>
      </c>
      <c r="K23" s="41" t="s">
        <v>9</v>
      </c>
      <c r="L23" s="41" t="s">
        <v>10</v>
      </c>
      <c r="M23" s="41" t="s">
        <v>11</v>
      </c>
      <c r="N23" s="42"/>
    </row>
    <row r="24" spans="1:14" ht="23.25" customHeight="1">
      <c r="A24" s="43" t="s">
        <v>156</v>
      </c>
      <c r="B24" s="44"/>
      <c r="C24" s="45" t="s">
        <v>31</v>
      </c>
      <c r="D24" s="46" t="str">
        <f>+A22</f>
        <v>Loverval 2</v>
      </c>
      <c r="E24" s="47">
        <v>1</v>
      </c>
      <c r="F24" s="47">
        <v>0</v>
      </c>
      <c r="G24" s="47">
        <v>1</v>
      </c>
      <c r="H24" s="47">
        <v>1</v>
      </c>
      <c r="I24" s="47">
        <v>1</v>
      </c>
      <c r="J24" s="47">
        <v>0</v>
      </c>
      <c r="K24" s="47">
        <v>0</v>
      </c>
      <c r="L24" s="47"/>
      <c r="M24" s="47"/>
      <c r="N24" s="48">
        <f>SUM(E24:M24)</f>
        <v>4</v>
      </c>
    </row>
    <row r="25" spans="1:14" ht="23.25" customHeight="1">
      <c r="A25" s="43" t="s">
        <v>157</v>
      </c>
      <c r="B25" s="44"/>
      <c r="C25" s="45" t="s">
        <v>34</v>
      </c>
      <c r="D25" s="46" t="str">
        <f>+A22</f>
        <v>Loverval 2</v>
      </c>
      <c r="E25" s="47">
        <v>1</v>
      </c>
      <c r="F25" s="47">
        <v>0</v>
      </c>
      <c r="G25" s="47">
        <v>0</v>
      </c>
      <c r="H25" s="47">
        <v>0.5</v>
      </c>
      <c r="I25" s="47">
        <v>0</v>
      </c>
      <c r="J25" s="47">
        <v>0</v>
      </c>
      <c r="K25" s="47">
        <v>1</v>
      </c>
      <c r="L25" s="47"/>
      <c r="M25" s="47"/>
      <c r="N25" s="48">
        <f>SUM(E25:M25)</f>
        <v>2.5</v>
      </c>
    </row>
    <row r="26" spans="1:14" ht="23.25" customHeight="1">
      <c r="A26" s="43" t="s">
        <v>158</v>
      </c>
      <c r="B26" s="44"/>
      <c r="C26" s="45" t="s">
        <v>37</v>
      </c>
      <c r="D26" s="46" t="str">
        <f>+A22</f>
        <v>Loverval 2</v>
      </c>
      <c r="E26" s="47">
        <v>1</v>
      </c>
      <c r="F26" s="47">
        <v>0</v>
      </c>
      <c r="G26" s="47">
        <v>0</v>
      </c>
      <c r="H26" s="47">
        <v>0</v>
      </c>
      <c r="I26" s="47">
        <v>1</v>
      </c>
      <c r="J26" s="47">
        <v>1</v>
      </c>
      <c r="K26" s="47">
        <v>0</v>
      </c>
      <c r="L26" s="47"/>
      <c r="M26" s="47"/>
      <c r="N26" s="48">
        <f>SUM(E26:M26)</f>
        <v>3</v>
      </c>
    </row>
    <row r="27" spans="1:14" ht="23.25" customHeight="1">
      <c r="A27" s="49" t="s">
        <v>159</v>
      </c>
      <c r="B27" s="50"/>
      <c r="C27" s="51" t="s">
        <v>40</v>
      </c>
      <c r="D27" s="52" t="str">
        <f>+A22</f>
        <v>Loverval 2</v>
      </c>
      <c r="E27" s="53">
        <v>1</v>
      </c>
      <c r="F27" s="53">
        <v>0</v>
      </c>
      <c r="G27" s="53">
        <v>1</v>
      </c>
      <c r="H27" s="53">
        <v>1</v>
      </c>
      <c r="I27" s="53">
        <v>1</v>
      </c>
      <c r="J27" s="53">
        <v>1</v>
      </c>
      <c r="K27" s="53">
        <v>1</v>
      </c>
      <c r="L27" s="53"/>
      <c r="M27" s="53"/>
      <c r="N27" s="48">
        <f>SUM(E27:M27)</f>
        <v>6</v>
      </c>
    </row>
    <row r="28" spans="1:14" ht="27" customHeight="1">
      <c r="A28" s="61" t="s">
        <v>41</v>
      </c>
      <c r="B28" s="61"/>
      <c r="C28" s="55" t="str">
        <f>B22</f>
        <v>S3</v>
      </c>
      <c r="D28" s="56" t="str">
        <f>+A22</f>
        <v>Loverval 2</v>
      </c>
      <c r="E28" s="57">
        <f aca="true" t="shared" si="2" ref="E28:M28">SUM(E24:E27)</f>
        <v>4</v>
      </c>
      <c r="F28" s="57">
        <f t="shared" si="2"/>
        <v>0</v>
      </c>
      <c r="G28" s="57">
        <f t="shared" si="2"/>
        <v>2</v>
      </c>
      <c r="H28" s="57">
        <f t="shared" si="2"/>
        <v>2.5</v>
      </c>
      <c r="I28" s="57">
        <f t="shared" si="2"/>
        <v>3</v>
      </c>
      <c r="J28" s="57">
        <f t="shared" si="2"/>
        <v>2</v>
      </c>
      <c r="K28" s="57">
        <f t="shared" si="2"/>
        <v>2</v>
      </c>
      <c r="L28" s="57">
        <f t="shared" si="2"/>
        <v>0</v>
      </c>
      <c r="M28" s="57">
        <f t="shared" si="2"/>
        <v>0</v>
      </c>
      <c r="N28" s="58">
        <f>SUM(E28:M28)</f>
        <v>15.5</v>
      </c>
    </row>
    <row r="29" spans="1:13" s="59" customFormat="1" ht="18" outlineLevel="1">
      <c r="A29" s="59" t="s">
        <v>42</v>
      </c>
      <c r="E29" s="60"/>
      <c r="F29" s="60"/>
      <c r="G29" s="60"/>
      <c r="H29" s="60"/>
      <c r="I29" s="60"/>
      <c r="J29" s="60"/>
      <c r="K29" s="60"/>
      <c r="L29" s="60"/>
      <c r="M29" s="60"/>
    </row>
    <row r="30" spans="5:13" s="59" customFormat="1" ht="18" outlineLevel="1">
      <c r="E30" s="60"/>
      <c r="F30" s="60"/>
      <c r="G30" s="60"/>
      <c r="H30" s="60"/>
      <c r="I30" s="60"/>
      <c r="J30" s="60"/>
      <c r="K30" s="60"/>
      <c r="L30" s="60"/>
      <c r="M30" s="60"/>
    </row>
    <row r="31" spans="1:14" s="32" customFormat="1" ht="18" outlineLevel="1">
      <c r="A31" s="28" t="s">
        <v>17</v>
      </c>
      <c r="B31" s="29" t="s">
        <v>18</v>
      </c>
      <c r="C31" s="30"/>
      <c r="D31" s="30"/>
      <c r="E31" s="28" t="s">
        <v>19</v>
      </c>
      <c r="F31" s="28"/>
      <c r="G31" s="28"/>
      <c r="H31" s="28"/>
      <c r="I31" s="28"/>
      <c r="J31" s="28"/>
      <c r="K31" s="28"/>
      <c r="L31" s="28"/>
      <c r="M31" s="28"/>
      <c r="N31" s="31" t="s">
        <v>12</v>
      </c>
    </row>
    <row r="32" spans="1:14" ht="77.25" customHeight="1">
      <c r="A32" s="33" t="s">
        <v>160</v>
      </c>
      <c r="B32" s="34" t="s">
        <v>161</v>
      </c>
      <c r="C32" s="35"/>
      <c r="D32" s="35"/>
      <c r="E32" s="36" t="s">
        <v>139</v>
      </c>
      <c r="F32" s="37" t="s">
        <v>130</v>
      </c>
      <c r="G32" s="37" t="s">
        <v>47</v>
      </c>
      <c r="H32" s="37" t="s">
        <v>162</v>
      </c>
      <c r="I32" s="37" t="s">
        <v>142</v>
      </c>
      <c r="J32" s="37" t="s">
        <v>126</v>
      </c>
      <c r="K32" s="37" t="s">
        <v>153</v>
      </c>
      <c r="L32" s="37"/>
      <c r="M32" s="37"/>
      <c r="N32" s="38"/>
    </row>
    <row r="33" spans="1:14" s="1" customFormat="1" ht="18">
      <c r="A33" s="39" t="s">
        <v>27</v>
      </c>
      <c r="B33" s="40" t="s">
        <v>28</v>
      </c>
      <c r="C33" s="35" t="s">
        <v>16</v>
      </c>
      <c r="D33" s="35" t="s">
        <v>2</v>
      </c>
      <c r="E33" s="41" t="s">
        <v>3</v>
      </c>
      <c r="F33" s="41" t="s">
        <v>4</v>
      </c>
      <c r="G33" s="41" t="s">
        <v>5</v>
      </c>
      <c r="H33" s="41" t="s">
        <v>6</v>
      </c>
      <c r="I33" s="41" t="s">
        <v>7</v>
      </c>
      <c r="J33" s="41" t="s">
        <v>8</v>
      </c>
      <c r="K33" s="41" t="s">
        <v>9</v>
      </c>
      <c r="L33" s="41" t="s">
        <v>10</v>
      </c>
      <c r="M33" s="41" t="s">
        <v>11</v>
      </c>
      <c r="N33" s="42"/>
    </row>
    <row r="34" spans="1:14" ht="23.25" customHeight="1">
      <c r="A34" s="43" t="s">
        <v>163</v>
      </c>
      <c r="B34" s="44"/>
      <c r="C34" s="45" t="s">
        <v>31</v>
      </c>
      <c r="D34" s="46" t="str">
        <f>+A32</f>
        <v>Loverval 3</v>
      </c>
      <c r="E34" s="47">
        <v>1</v>
      </c>
      <c r="F34" s="47">
        <v>0</v>
      </c>
      <c r="G34" s="47">
        <v>0</v>
      </c>
      <c r="H34" s="47">
        <v>0</v>
      </c>
      <c r="I34" s="47">
        <v>0.5</v>
      </c>
      <c r="J34" s="47">
        <v>1</v>
      </c>
      <c r="K34" s="47">
        <v>0</v>
      </c>
      <c r="L34" s="47"/>
      <c r="M34" s="47"/>
      <c r="N34" s="48">
        <f>SUM(E34:M34)</f>
        <v>2.5</v>
      </c>
    </row>
    <row r="35" spans="1:14" ht="23.25" customHeight="1">
      <c r="A35" s="43" t="s">
        <v>164</v>
      </c>
      <c r="B35" s="44"/>
      <c r="C35" s="45" t="s">
        <v>34</v>
      </c>
      <c r="D35" s="46" t="str">
        <f>+A32</f>
        <v>Loverval 3</v>
      </c>
      <c r="E35" s="47">
        <v>0</v>
      </c>
      <c r="F35" s="47">
        <v>1</v>
      </c>
      <c r="G35" s="47">
        <v>0.5</v>
      </c>
      <c r="H35" s="47">
        <v>0.5</v>
      </c>
      <c r="I35" s="47">
        <v>0.5</v>
      </c>
      <c r="J35" s="47">
        <v>0.5</v>
      </c>
      <c r="K35" s="47">
        <v>0</v>
      </c>
      <c r="L35" s="47"/>
      <c r="M35" s="47"/>
      <c r="N35" s="48">
        <f>SUM(E35:M35)</f>
        <v>3</v>
      </c>
    </row>
    <row r="36" spans="1:14" ht="23.25" customHeight="1">
      <c r="A36" s="43" t="s">
        <v>165</v>
      </c>
      <c r="B36" s="44"/>
      <c r="C36" s="45" t="s">
        <v>37</v>
      </c>
      <c r="D36" s="46" t="str">
        <f>+A32</f>
        <v>Loverval 3</v>
      </c>
      <c r="E36" s="47">
        <v>1</v>
      </c>
      <c r="F36" s="47">
        <v>1</v>
      </c>
      <c r="G36" s="47">
        <v>0</v>
      </c>
      <c r="H36" s="47">
        <v>1</v>
      </c>
      <c r="I36" s="47">
        <v>0.5</v>
      </c>
      <c r="J36" s="47">
        <v>1</v>
      </c>
      <c r="K36" s="47">
        <v>0</v>
      </c>
      <c r="L36" s="47"/>
      <c r="M36" s="47"/>
      <c r="N36" s="48">
        <f>SUM(E36:M36)</f>
        <v>4.5</v>
      </c>
    </row>
    <row r="37" spans="1:14" ht="23.25" customHeight="1">
      <c r="A37" s="49" t="s">
        <v>166</v>
      </c>
      <c r="B37" s="50"/>
      <c r="C37" s="51" t="s">
        <v>40</v>
      </c>
      <c r="D37" s="52" t="str">
        <f>+A32</f>
        <v>Loverval 3</v>
      </c>
      <c r="E37" s="53">
        <v>0</v>
      </c>
      <c r="F37" s="53">
        <v>1</v>
      </c>
      <c r="G37" s="53">
        <v>0</v>
      </c>
      <c r="H37" s="53">
        <v>0</v>
      </c>
      <c r="I37" s="53">
        <v>0.5</v>
      </c>
      <c r="J37" s="53">
        <v>1</v>
      </c>
      <c r="K37" s="53">
        <v>0</v>
      </c>
      <c r="L37" s="53"/>
      <c r="M37" s="53"/>
      <c r="N37" s="48">
        <f>SUM(E37:M37)</f>
        <v>2.5</v>
      </c>
    </row>
    <row r="38" spans="1:14" ht="27" customHeight="1">
      <c r="A38" s="61" t="s">
        <v>41</v>
      </c>
      <c r="B38" s="61"/>
      <c r="C38" s="55" t="str">
        <f>B32</f>
        <v>S4</v>
      </c>
      <c r="D38" s="56" t="str">
        <f>+A32</f>
        <v>Loverval 3</v>
      </c>
      <c r="E38" s="57">
        <f aca="true" t="shared" si="3" ref="E38:M38">SUM(E34:E37)</f>
        <v>2</v>
      </c>
      <c r="F38" s="57">
        <f t="shared" si="3"/>
        <v>3</v>
      </c>
      <c r="G38" s="57">
        <f t="shared" si="3"/>
        <v>0.5</v>
      </c>
      <c r="H38" s="57">
        <f>SUM(H34:H37)</f>
        <v>1.5</v>
      </c>
      <c r="I38" s="57">
        <f t="shared" si="3"/>
        <v>2</v>
      </c>
      <c r="J38" s="57">
        <f t="shared" si="3"/>
        <v>3.5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8">
        <f>SUM(E38:M38)</f>
        <v>12.5</v>
      </c>
    </row>
    <row r="39" spans="1:13" s="59" customFormat="1" ht="18" outlineLevel="1">
      <c r="A39" s="59" t="s">
        <v>42</v>
      </c>
      <c r="E39" s="60"/>
      <c r="F39" s="60"/>
      <c r="G39" s="60"/>
      <c r="H39" s="60"/>
      <c r="I39" s="60"/>
      <c r="J39" s="60"/>
      <c r="K39" s="60"/>
      <c r="L39" s="60"/>
      <c r="M39" s="60"/>
    </row>
    <row r="40" spans="1:14" s="32" customFormat="1" ht="18" outlineLevel="1">
      <c r="A40" s="28" t="s">
        <v>17</v>
      </c>
      <c r="B40" s="29" t="s">
        <v>18</v>
      </c>
      <c r="C40" s="30"/>
      <c r="D40" s="30"/>
      <c r="E40" s="28" t="s">
        <v>19</v>
      </c>
      <c r="F40" s="28"/>
      <c r="G40" s="28"/>
      <c r="H40" s="28"/>
      <c r="I40" s="28"/>
      <c r="J40" s="28"/>
      <c r="K40" s="28"/>
      <c r="L40" s="28"/>
      <c r="M40" s="28"/>
      <c r="N40" s="31" t="s">
        <v>12</v>
      </c>
    </row>
    <row r="41" spans="1:14" ht="77.25" customHeight="1">
      <c r="A41" s="33" t="s">
        <v>167</v>
      </c>
      <c r="B41" s="34" t="s">
        <v>168</v>
      </c>
      <c r="C41" s="35"/>
      <c r="D41" s="35"/>
      <c r="E41" s="36" t="s">
        <v>126</v>
      </c>
      <c r="F41" s="37" t="s">
        <v>169</v>
      </c>
      <c r="G41" s="37" t="s">
        <v>162</v>
      </c>
      <c r="H41" s="37" t="s">
        <v>47</v>
      </c>
      <c r="I41" s="37" t="s">
        <v>123</v>
      </c>
      <c r="J41" s="37" t="s">
        <v>170</v>
      </c>
      <c r="K41" s="37" t="s">
        <v>171</v>
      </c>
      <c r="L41" s="37"/>
      <c r="M41" s="37"/>
      <c r="N41" s="38"/>
    </row>
    <row r="42" spans="1:14" s="1" customFormat="1" ht="18">
      <c r="A42" s="39" t="s">
        <v>27</v>
      </c>
      <c r="B42" s="40" t="s">
        <v>28</v>
      </c>
      <c r="C42" s="35" t="s">
        <v>16</v>
      </c>
      <c r="D42" s="35" t="s">
        <v>2</v>
      </c>
      <c r="E42" s="41" t="s">
        <v>3</v>
      </c>
      <c r="F42" s="41" t="s">
        <v>4</v>
      </c>
      <c r="G42" s="41" t="s">
        <v>5</v>
      </c>
      <c r="H42" s="41" t="s">
        <v>6</v>
      </c>
      <c r="I42" s="41" t="s">
        <v>7</v>
      </c>
      <c r="J42" s="41" t="s">
        <v>8</v>
      </c>
      <c r="K42" s="41" t="s">
        <v>9</v>
      </c>
      <c r="L42" s="41" t="s">
        <v>10</v>
      </c>
      <c r="M42" s="41" t="s">
        <v>11</v>
      </c>
      <c r="N42" s="42"/>
    </row>
    <row r="43" spans="1:14" ht="23.25" customHeight="1">
      <c r="A43" s="43" t="s">
        <v>172</v>
      </c>
      <c r="B43" s="44" t="s">
        <v>173</v>
      </c>
      <c r="C43" s="45" t="s">
        <v>31</v>
      </c>
      <c r="D43" s="46" t="str">
        <f>+A41</f>
        <v>A.R Frasnes</v>
      </c>
      <c r="E43" s="47">
        <v>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0.5</v>
      </c>
      <c r="L43" s="47"/>
      <c r="M43" s="47"/>
      <c r="N43" s="48">
        <f>SUM(E43:M43)</f>
        <v>1.5</v>
      </c>
    </row>
    <row r="44" spans="1:14" ht="23.25" customHeight="1">
      <c r="A44" s="43" t="s">
        <v>174</v>
      </c>
      <c r="B44" s="44" t="s">
        <v>175</v>
      </c>
      <c r="C44" s="45" t="s">
        <v>34</v>
      </c>
      <c r="D44" s="46" t="str">
        <f>+A41</f>
        <v>A.R Frasnes</v>
      </c>
      <c r="E44" s="47">
        <v>1</v>
      </c>
      <c r="F44" s="47">
        <v>1</v>
      </c>
      <c r="G44" s="47">
        <v>1</v>
      </c>
      <c r="H44" s="47">
        <v>1</v>
      </c>
      <c r="I44" s="47">
        <v>0</v>
      </c>
      <c r="J44" s="47">
        <v>0</v>
      </c>
      <c r="K44" s="47">
        <v>0.5</v>
      </c>
      <c r="L44" s="47"/>
      <c r="M44" s="47"/>
      <c r="N44" s="48">
        <f>SUM(E44:M44)</f>
        <v>4.5</v>
      </c>
    </row>
    <row r="45" spans="1:14" ht="23.25" customHeight="1">
      <c r="A45" s="43" t="s">
        <v>176</v>
      </c>
      <c r="B45" s="44" t="s">
        <v>177</v>
      </c>
      <c r="C45" s="45" t="s">
        <v>37</v>
      </c>
      <c r="D45" s="46" t="str">
        <f>+A41</f>
        <v>A.R Frasnes</v>
      </c>
      <c r="E45" s="47">
        <v>1</v>
      </c>
      <c r="F45" s="47">
        <v>0</v>
      </c>
      <c r="G45" s="47">
        <v>1</v>
      </c>
      <c r="H45" s="47">
        <v>0</v>
      </c>
      <c r="I45" s="47">
        <v>1</v>
      </c>
      <c r="J45" s="47">
        <v>1</v>
      </c>
      <c r="K45" s="47">
        <v>0.5</v>
      </c>
      <c r="L45" s="47"/>
      <c r="M45" s="47"/>
      <c r="N45" s="48">
        <f>SUM(E45:M45)</f>
        <v>4.5</v>
      </c>
    </row>
    <row r="46" spans="1:14" ht="23.25" customHeight="1">
      <c r="A46" s="49"/>
      <c r="B46" s="50"/>
      <c r="C46" s="51" t="s">
        <v>40</v>
      </c>
      <c r="D46" s="52" t="str">
        <f>+A41</f>
        <v>A.R Frasnes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0.5</v>
      </c>
      <c r="L46" s="53"/>
      <c r="M46" s="53"/>
      <c r="N46" s="48">
        <f>SUM(E46:M46)</f>
        <v>0.5</v>
      </c>
    </row>
    <row r="47" spans="1:14" ht="27" customHeight="1">
      <c r="A47" s="61" t="s">
        <v>41</v>
      </c>
      <c r="B47" s="61"/>
      <c r="C47" s="55" t="str">
        <f>B41</f>
        <v>S5</v>
      </c>
      <c r="D47" s="56" t="str">
        <f>+A41</f>
        <v>A.R Frasnes</v>
      </c>
      <c r="E47" s="57">
        <f aca="true" t="shared" si="4" ref="E47:M47">SUM(E43:E46)</f>
        <v>3</v>
      </c>
      <c r="F47" s="57">
        <f t="shared" si="4"/>
        <v>1</v>
      </c>
      <c r="G47" s="57">
        <f t="shared" si="4"/>
        <v>2</v>
      </c>
      <c r="H47" s="57">
        <f t="shared" si="4"/>
        <v>1</v>
      </c>
      <c r="I47" s="57">
        <f t="shared" si="4"/>
        <v>1</v>
      </c>
      <c r="J47" s="57">
        <f t="shared" si="4"/>
        <v>1</v>
      </c>
      <c r="K47" s="57">
        <f t="shared" si="4"/>
        <v>2</v>
      </c>
      <c r="L47" s="57">
        <f t="shared" si="4"/>
        <v>0</v>
      </c>
      <c r="M47" s="57">
        <f t="shared" si="4"/>
        <v>0</v>
      </c>
      <c r="N47" s="58">
        <f>SUM(E47:M47)</f>
        <v>11</v>
      </c>
    </row>
    <row r="48" spans="1:13" s="59" customFormat="1" ht="18" outlineLevel="1">
      <c r="A48" s="59" t="s">
        <v>42</v>
      </c>
      <c r="E48" s="60"/>
      <c r="F48" s="60"/>
      <c r="G48" s="60"/>
      <c r="H48" s="60"/>
      <c r="I48" s="60"/>
      <c r="J48" s="60"/>
      <c r="K48" s="60"/>
      <c r="L48" s="60"/>
      <c r="M48" s="60"/>
    </row>
    <row r="49" spans="5:13" s="59" customFormat="1" ht="18" outlineLevel="1">
      <c r="E49" s="60"/>
      <c r="F49" s="60"/>
      <c r="G49" s="60"/>
      <c r="H49" s="60"/>
      <c r="I49" s="60"/>
      <c r="J49" s="60"/>
      <c r="K49" s="60"/>
      <c r="L49" s="60"/>
      <c r="M49" s="60"/>
    </row>
    <row r="50" spans="1:14" s="32" customFormat="1" ht="18" outlineLevel="1">
      <c r="A50" s="28" t="s">
        <v>17</v>
      </c>
      <c r="B50" s="29" t="s">
        <v>18</v>
      </c>
      <c r="C50" s="30"/>
      <c r="D50" s="30"/>
      <c r="E50" s="28" t="s">
        <v>19</v>
      </c>
      <c r="F50" s="28"/>
      <c r="G50" s="28"/>
      <c r="H50" s="28"/>
      <c r="I50" s="28"/>
      <c r="J50" s="28"/>
      <c r="K50" s="28"/>
      <c r="L50" s="28"/>
      <c r="M50" s="28"/>
      <c r="N50" s="31" t="s">
        <v>12</v>
      </c>
    </row>
    <row r="51" spans="1:14" ht="77.25" customHeight="1">
      <c r="A51" s="33" t="s">
        <v>153</v>
      </c>
      <c r="B51" s="34" t="s">
        <v>178</v>
      </c>
      <c r="C51" s="35"/>
      <c r="D51" s="35"/>
      <c r="E51" s="36" t="s">
        <v>179</v>
      </c>
      <c r="F51" s="37" t="s">
        <v>162</v>
      </c>
      <c r="G51" s="37" t="s">
        <v>180</v>
      </c>
      <c r="H51" s="37" t="s">
        <v>140</v>
      </c>
      <c r="I51" s="37" t="s">
        <v>47</v>
      </c>
      <c r="J51" s="37" t="s">
        <v>181</v>
      </c>
      <c r="K51" s="37" t="s">
        <v>139</v>
      </c>
      <c r="L51" s="37"/>
      <c r="M51" s="37"/>
      <c r="N51" s="38"/>
    </row>
    <row r="52" spans="1:14" s="1" customFormat="1" ht="18">
      <c r="A52" s="39" t="s">
        <v>27</v>
      </c>
      <c r="B52" s="40" t="s">
        <v>28</v>
      </c>
      <c r="C52" s="35" t="s">
        <v>16</v>
      </c>
      <c r="D52" s="35" t="s">
        <v>2</v>
      </c>
      <c r="E52" s="41" t="s">
        <v>3</v>
      </c>
      <c r="F52" s="41" t="s">
        <v>4</v>
      </c>
      <c r="G52" s="41" t="s">
        <v>5</v>
      </c>
      <c r="H52" s="41" t="s">
        <v>6</v>
      </c>
      <c r="I52" s="41" t="s">
        <v>7</v>
      </c>
      <c r="J52" s="41" t="s">
        <v>8</v>
      </c>
      <c r="K52" s="41" t="s">
        <v>9</v>
      </c>
      <c r="L52" s="41" t="s">
        <v>10</v>
      </c>
      <c r="M52" s="41" t="s">
        <v>11</v>
      </c>
      <c r="N52" s="42"/>
    </row>
    <row r="53" spans="1:14" ht="23.25" customHeight="1">
      <c r="A53" s="43" t="s">
        <v>182</v>
      </c>
      <c r="B53" s="44" t="s">
        <v>183</v>
      </c>
      <c r="C53" s="45" t="s">
        <v>31</v>
      </c>
      <c r="D53" s="46" t="str">
        <f>+A51</f>
        <v>U mons 1</v>
      </c>
      <c r="E53" s="47">
        <v>1</v>
      </c>
      <c r="F53" s="47">
        <v>1</v>
      </c>
      <c r="G53" s="47">
        <v>1</v>
      </c>
      <c r="H53" s="47">
        <v>0.5</v>
      </c>
      <c r="I53" s="47">
        <v>0</v>
      </c>
      <c r="J53" s="47">
        <v>1</v>
      </c>
      <c r="K53" s="47">
        <v>1</v>
      </c>
      <c r="L53" s="47"/>
      <c r="M53" s="47"/>
      <c r="N53" s="48">
        <f>SUM(E53:M53)</f>
        <v>5.5</v>
      </c>
    </row>
    <row r="54" spans="1:14" ht="23.25" customHeight="1">
      <c r="A54" s="43" t="s">
        <v>184</v>
      </c>
      <c r="B54" s="44" t="s">
        <v>185</v>
      </c>
      <c r="C54" s="45" t="s">
        <v>34</v>
      </c>
      <c r="D54" s="46" t="str">
        <f>+A51</f>
        <v>U mons 1</v>
      </c>
      <c r="E54" s="47">
        <v>1</v>
      </c>
      <c r="F54" s="47">
        <v>1</v>
      </c>
      <c r="G54" s="47">
        <v>1</v>
      </c>
      <c r="H54" s="47">
        <v>1</v>
      </c>
      <c r="I54" s="47">
        <v>1</v>
      </c>
      <c r="J54" s="47">
        <v>1</v>
      </c>
      <c r="K54" s="47">
        <v>1</v>
      </c>
      <c r="L54" s="47"/>
      <c r="M54" s="47"/>
      <c r="N54" s="48">
        <f>SUM(E54:M54)</f>
        <v>7</v>
      </c>
    </row>
    <row r="55" spans="1:14" ht="23.25" customHeight="1">
      <c r="A55" s="43" t="s">
        <v>186</v>
      </c>
      <c r="B55" s="44" t="s">
        <v>187</v>
      </c>
      <c r="C55" s="45" t="s">
        <v>37</v>
      </c>
      <c r="D55" s="46" t="str">
        <f>+A51</f>
        <v>U mons 1</v>
      </c>
      <c r="E55" s="47">
        <v>1</v>
      </c>
      <c r="F55" s="47">
        <v>1</v>
      </c>
      <c r="G55" s="47">
        <v>1</v>
      </c>
      <c r="H55" s="47">
        <v>1</v>
      </c>
      <c r="I55" s="47">
        <v>1</v>
      </c>
      <c r="J55" s="47">
        <v>1</v>
      </c>
      <c r="K55" s="47">
        <v>1</v>
      </c>
      <c r="L55" s="47"/>
      <c r="M55" s="47"/>
      <c r="N55" s="48">
        <f>SUM(E55:M55)</f>
        <v>7</v>
      </c>
    </row>
    <row r="56" spans="1:14" ht="23.25" customHeight="1">
      <c r="A56" s="49" t="s">
        <v>188</v>
      </c>
      <c r="B56" s="50" t="s">
        <v>189</v>
      </c>
      <c r="C56" s="51" t="s">
        <v>40</v>
      </c>
      <c r="D56" s="52" t="str">
        <f>+A51</f>
        <v>U mons 1</v>
      </c>
      <c r="E56" s="53">
        <v>1</v>
      </c>
      <c r="F56" s="53">
        <v>1</v>
      </c>
      <c r="G56" s="53">
        <v>1</v>
      </c>
      <c r="H56" s="53">
        <v>1</v>
      </c>
      <c r="I56" s="53">
        <v>1</v>
      </c>
      <c r="J56" s="53">
        <v>1</v>
      </c>
      <c r="K56" s="53">
        <v>1</v>
      </c>
      <c r="L56" s="53"/>
      <c r="M56" s="53"/>
      <c r="N56" s="48">
        <f>SUM(E56:M56)</f>
        <v>7</v>
      </c>
    </row>
    <row r="57" spans="1:14" ht="27" customHeight="1">
      <c r="A57" s="61" t="s">
        <v>41</v>
      </c>
      <c r="B57" s="61"/>
      <c r="C57" s="55" t="str">
        <f>B51</f>
        <v>S6</v>
      </c>
      <c r="D57" s="56" t="str">
        <f>+A51</f>
        <v>U mons 1</v>
      </c>
      <c r="E57" s="57">
        <f aca="true" t="shared" si="5" ref="E57:M57">SUM(E53:E56)</f>
        <v>4</v>
      </c>
      <c r="F57" s="57">
        <f t="shared" si="5"/>
        <v>4</v>
      </c>
      <c r="G57" s="57">
        <f t="shared" si="5"/>
        <v>4</v>
      </c>
      <c r="H57" s="57">
        <f t="shared" si="5"/>
        <v>3.5</v>
      </c>
      <c r="I57" s="57">
        <f t="shared" si="5"/>
        <v>3</v>
      </c>
      <c r="J57" s="57">
        <f t="shared" si="5"/>
        <v>4</v>
      </c>
      <c r="K57" s="57">
        <f t="shared" si="5"/>
        <v>4</v>
      </c>
      <c r="L57" s="57">
        <f t="shared" si="5"/>
        <v>0</v>
      </c>
      <c r="M57" s="57">
        <f t="shared" si="5"/>
        <v>0</v>
      </c>
      <c r="N57" s="58">
        <f>SUM(E57:M57)</f>
        <v>26.5</v>
      </c>
    </row>
    <row r="58" spans="1:13" s="59" customFormat="1" ht="18" outlineLevel="1">
      <c r="A58" s="59" t="s">
        <v>42</v>
      </c>
      <c r="E58" s="60"/>
      <c r="F58" s="60"/>
      <c r="G58" s="60"/>
      <c r="H58" s="60"/>
      <c r="I58" s="60"/>
      <c r="J58" s="60"/>
      <c r="K58" s="60"/>
      <c r="L58" s="60"/>
      <c r="M58" s="60"/>
    </row>
    <row r="59" ht="18" outlineLevel="1"/>
    <row r="60" spans="1:14" s="32" customFormat="1" ht="18" outlineLevel="1">
      <c r="A60" s="28" t="s">
        <v>17</v>
      </c>
      <c r="B60" s="29" t="s">
        <v>18</v>
      </c>
      <c r="C60" s="30"/>
      <c r="D60" s="30"/>
      <c r="E60" s="28" t="s">
        <v>19</v>
      </c>
      <c r="F60" s="28"/>
      <c r="G60" s="28"/>
      <c r="H60" s="28"/>
      <c r="I60" s="28"/>
      <c r="J60" s="28"/>
      <c r="K60" s="28"/>
      <c r="L60" s="28"/>
      <c r="M60" s="28"/>
      <c r="N60" s="31" t="s">
        <v>12</v>
      </c>
    </row>
    <row r="61" spans="1:14" ht="77.25" customHeight="1">
      <c r="A61" s="33" t="s">
        <v>190</v>
      </c>
      <c r="B61" s="34" t="s">
        <v>191</v>
      </c>
      <c r="C61" s="35"/>
      <c r="D61" s="35"/>
      <c r="E61" s="36" t="s">
        <v>123</v>
      </c>
      <c r="F61" s="37" t="s">
        <v>128</v>
      </c>
      <c r="G61" s="37" t="s">
        <v>153</v>
      </c>
      <c r="H61" s="37" t="s">
        <v>143</v>
      </c>
      <c r="I61" s="37" t="s">
        <v>127</v>
      </c>
      <c r="J61" s="37" t="s">
        <v>47</v>
      </c>
      <c r="K61" s="37" t="s">
        <v>140</v>
      </c>
      <c r="L61" s="37"/>
      <c r="M61" s="37"/>
      <c r="N61" s="38"/>
    </row>
    <row r="62" spans="1:14" s="1" customFormat="1" ht="18">
      <c r="A62" s="39" t="s">
        <v>27</v>
      </c>
      <c r="B62" s="40" t="s">
        <v>28</v>
      </c>
      <c r="C62" s="35" t="s">
        <v>16</v>
      </c>
      <c r="D62" s="35" t="s">
        <v>2</v>
      </c>
      <c r="E62" s="41" t="s">
        <v>3</v>
      </c>
      <c r="F62" s="41" t="s">
        <v>4</v>
      </c>
      <c r="G62" s="41" t="s">
        <v>5</v>
      </c>
      <c r="H62" s="41" t="s">
        <v>6</v>
      </c>
      <c r="I62" s="41" t="s">
        <v>7</v>
      </c>
      <c r="J62" s="41" t="s">
        <v>8</v>
      </c>
      <c r="K62" s="41" t="s">
        <v>9</v>
      </c>
      <c r="L62" s="41" t="s">
        <v>10</v>
      </c>
      <c r="M62" s="41" t="s">
        <v>11</v>
      </c>
      <c r="N62" s="42"/>
    </row>
    <row r="63" spans="1:14" ht="23.25" customHeight="1">
      <c r="A63" s="43" t="s">
        <v>192</v>
      </c>
      <c r="B63" s="44" t="s">
        <v>193</v>
      </c>
      <c r="C63" s="45" t="s">
        <v>31</v>
      </c>
      <c r="D63" s="46" t="str">
        <f>+A61</f>
        <v>U mons 2 </v>
      </c>
      <c r="E63" s="47">
        <v>0</v>
      </c>
      <c r="F63" s="47">
        <v>1</v>
      </c>
      <c r="G63" s="47">
        <v>0</v>
      </c>
      <c r="H63" s="47">
        <v>1</v>
      </c>
      <c r="I63" s="47">
        <v>1</v>
      </c>
      <c r="J63" s="47">
        <v>0</v>
      </c>
      <c r="K63" s="47">
        <v>1</v>
      </c>
      <c r="L63" s="47"/>
      <c r="M63" s="47"/>
      <c r="N63" s="48">
        <f>SUM(E63:M63)</f>
        <v>4</v>
      </c>
    </row>
    <row r="64" spans="1:14" ht="23.25" customHeight="1">
      <c r="A64" s="43" t="s">
        <v>194</v>
      </c>
      <c r="B64" s="44" t="s">
        <v>195</v>
      </c>
      <c r="C64" s="45" t="s">
        <v>34</v>
      </c>
      <c r="D64" s="46" t="str">
        <f>+A61</f>
        <v>U mons 2 </v>
      </c>
      <c r="E64" s="47">
        <v>0.5</v>
      </c>
      <c r="F64" s="47">
        <v>0</v>
      </c>
      <c r="G64" s="47">
        <v>0</v>
      </c>
      <c r="H64" s="47">
        <v>1</v>
      </c>
      <c r="I64" s="47">
        <v>1</v>
      </c>
      <c r="J64" s="47">
        <v>1</v>
      </c>
      <c r="K64" s="47">
        <v>1</v>
      </c>
      <c r="L64" s="47"/>
      <c r="M64" s="47"/>
      <c r="N64" s="48">
        <f>SUM(E64:M64)</f>
        <v>4.5</v>
      </c>
    </row>
    <row r="65" spans="1:14" ht="23.25" customHeight="1">
      <c r="A65" s="43" t="s">
        <v>196</v>
      </c>
      <c r="B65" s="44" t="s">
        <v>197</v>
      </c>
      <c r="C65" s="45" t="s">
        <v>37</v>
      </c>
      <c r="D65" s="46" t="str">
        <f>+A61</f>
        <v>U mons 2 </v>
      </c>
      <c r="E65" s="47">
        <v>1</v>
      </c>
      <c r="F65" s="47">
        <v>1</v>
      </c>
      <c r="G65" s="47">
        <v>0</v>
      </c>
      <c r="H65" s="47">
        <v>0</v>
      </c>
      <c r="I65" s="47">
        <v>1</v>
      </c>
      <c r="J65" s="47">
        <v>1</v>
      </c>
      <c r="K65" s="47">
        <v>1</v>
      </c>
      <c r="L65" s="47"/>
      <c r="M65" s="47"/>
      <c r="N65" s="48">
        <f>SUM(E65:M65)</f>
        <v>5</v>
      </c>
    </row>
    <row r="66" spans="1:14" ht="23.25" customHeight="1">
      <c r="A66" s="49" t="s">
        <v>198</v>
      </c>
      <c r="B66" s="50" t="s">
        <v>199</v>
      </c>
      <c r="C66" s="51" t="s">
        <v>40</v>
      </c>
      <c r="D66" s="52" t="str">
        <f>+A61</f>
        <v>U mons 2 </v>
      </c>
      <c r="E66" s="53">
        <v>1</v>
      </c>
      <c r="F66" s="53">
        <v>1</v>
      </c>
      <c r="G66" s="53">
        <v>0</v>
      </c>
      <c r="H66" s="53">
        <v>1</v>
      </c>
      <c r="I66" s="53">
        <v>1</v>
      </c>
      <c r="J66" s="53">
        <v>1</v>
      </c>
      <c r="K66" s="53">
        <v>0</v>
      </c>
      <c r="L66" s="53"/>
      <c r="M66" s="53"/>
      <c r="N66" s="48">
        <f>SUM(E66:M66)</f>
        <v>5</v>
      </c>
    </row>
    <row r="67" spans="1:14" ht="27" customHeight="1">
      <c r="A67" s="61" t="s">
        <v>41</v>
      </c>
      <c r="B67" s="61"/>
      <c r="C67" s="55" t="str">
        <f>B61</f>
        <v>S7</v>
      </c>
      <c r="D67" s="56" t="str">
        <f>+A61</f>
        <v>U mons 2 </v>
      </c>
      <c r="E67" s="57">
        <f aca="true" t="shared" si="6" ref="E67:M67">SUM(E63:E66)</f>
        <v>2.5</v>
      </c>
      <c r="F67" s="57">
        <f t="shared" si="6"/>
        <v>3</v>
      </c>
      <c r="G67" s="57">
        <f t="shared" si="6"/>
        <v>0</v>
      </c>
      <c r="H67" s="57">
        <f t="shared" si="6"/>
        <v>3</v>
      </c>
      <c r="I67" s="57">
        <f t="shared" si="6"/>
        <v>4</v>
      </c>
      <c r="J67" s="57">
        <f t="shared" si="6"/>
        <v>3</v>
      </c>
      <c r="K67" s="57">
        <f t="shared" si="6"/>
        <v>3</v>
      </c>
      <c r="L67" s="57">
        <f t="shared" si="6"/>
        <v>0</v>
      </c>
      <c r="M67" s="57">
        <f t="shared" si="6"/>
        <v>0</v>
      </c>
      <c r="N67" s="58">
        <f>SUM(E67:M67)</f>
        <v>18.5</v>
      </c>
    </row>
    <row r="68" spans="1:13" s="59" customFormat="1" ht="18" outlineLevel="1">
      <c r="A68" s="59" t="s">
        <v>42</v>
      </c>
      <c r="E68" s="60"/>
      <c r="F68" s="60"/>
      <c r="G68" s="60"/>
      <c r="H68" s="60"/>
      <c r="I68" s="60"/>
      <c r="J68" s="60"/>
      <c r="K68" s="60"/>
      <c r="L68" s="60"/>
      <c r="M68" s="60"/>
    </row>
    <row r="69" spans="5:13" s="59" customFormat="1" ht="18" outlineLevel="1">
      <c r="E69" s="60"/>
      <c r="F69" s="60"/>
      <c r="G69" s="60"/>
      <c r="H69" s="60"/>
      <c r="I69" s="60"/>
      <c r="J69" s="60"/>
      <c r="K69" s="60"/>
      <c r="L69" s="60"/>
      <c r="M69" s="60"/>
    </row>
    <row r="70" spans="1:14" s="32" customFormat="1" ht="18" outlineLevel="1">
      <c r="A70" s="28" t="s">
        <v>17</v>
      </c>
      <c r="B70" s="29" t="s">
        <v>18</v>
      </c>
      <c r="C70" s="30"/>
      <c r="D70" s="30"/>
      <c r="E70" s="28" t="s">
        <v>19</v>
      </c>
      <c r="F70" s="28"/>
      <c r="G70" s="28"/>
      <c r="H70" s="28"/>
      <c r="I70" s="28"/>
      <c r="J70" s="28"/>
      <c r="K70" s="28"/>
      <c r="L70" s="28"/>
      <c r="M70" s="28"/>
      <c r="N70" s="31" t="s">
        <v>12</v>
      </c>
    </row>
    <row r="71" spans="1:14" ht="77.25" customHeight="1" outlineLevel="1">
      <c r="A71" s="33" t="s">
        <v>143</v>
      </c>
      <c r="B71" s="34" t="s">
        <v>200</v>
      </c>
      <c r="C71" s="35"/>
      <c r="D71" s="35"/>
      <c r="E71" s="36" t="s">
        <v>153</v>
      </c>
      <c r="F71" s="37" t="s">
        <v>181</v>
      </c>
      <c r="G71" s="37" t="s">
        <v>142</v>
      </c>
      <c r="H71" s="37" t="s">
        <v>180</v>
      </c>
      <c r="I71" s="37" t="s">
        <v>126</v>
      </c>
      <c r="J71" s="37" t="s">
        <v>130</v>
      </c>
      <c r="K71" s="37" t="s">
        <v>127</v>
      </c>
      <c r="L71" s="37"/>
      <c r="M71" s="37"/>
      <c r="N71" s="38"/>
    </row>
    <row r="72" spans="1:14" s="1" customFormat="1" ht="18" outlineLevel="1">
      <c r="A72" s="39" t="s">
        <v>27</v>
      </c>
      <c r="B72" s="40" t="s">
        <v>28</v>
      </c>
      <c r="C72" s="35" t="s">
        <v>16</v>
      </c>
      <c r="D72" s="35" t="s">
        <v>2</v>
      </c>
      <c r="E72" s="41" t="s">
        <v>3</v>
      </c>
      <c r="F72" s="41" t="s">
        <v>4</v>
      </c>
      <c r="G72" s="41" t="s">
        <v>5</v>
      </c>
      <c r="H72" s="41" t="s">
        <v>6</v>
      </c>
      <c r="I72" s="41" t="s">
        <v>7</v>
      </c>
      <c r="J72" s="41" t="s">
        <v>8</v>
      </c>
      <c r="K72" s="41" t="s">
        <v>9</v>
      </c>
      <c r="L72" s="41" t="s">
        <v>10</v>
      </c>
      <c r="M72" s="41" t="s">
        <v>11</v>
      </c>
      <c r="N72" s="42"/>
    </row>
    <row r="73" spans="1:14" ht="23.25" customHeight="1" outlineLevel="1">
      <c r="A73" s="43" t="s">
        <v>201</v>
      </c>
      <c r="B73" s="44" t="s">
        <v>202</v>
      </c>
      <c r="C73" s="45" t="s">
        <v>31</v>
      </c>
      <c r="D73" s="46" t="str">
        <f>+A71</f>
        <v>U mons 3</v>
      </c>
      <c r="E73" s="47">
        <v>0</v>
      </c>
      <c r="F73" s="47">
        <v>0</v>
      </c>
      <c r="G73" s="47">
        <v>0.5</v>
      </c>
      <c r="H73" s="47">
        <v>0</v>
      </c>
      <c r="I73" s="47">
        <v>0</v>
      </c>
      <c r="J73" s="47">
        <v>0</v>
      </c>
      <c r="K73" s="47">
        <v>0</v>
      </c>
      <c r="L73" s="47"/>
      <c r="M73" s="47"/>
      <c r="N73" s="48">
        <f>SUM(E73:M73)</f>
        <v>0.5</v>
      </c>
    </row>
    <row r="74" spans="1:14" ht="23.25" customHeight="1" outlineLevel="1">
      <c r="A74" s="43" t="s">
        <v>203</v>
      </c>
      <c r="B74" s="44" t="s">
        <v>185</v>
      </c>
      <c r="C74" s="45" t="s">
        <v>34</v>
      </c>
      <c r="D74" s="46" t="str">
        <f>+A71</f>
        <v>U mons 3</v>
      </c>
      <c r="E74" s="47">
        <v>0</v>
      </c>
      <c r="F74" s="47">
        <v>0</v>
      </c>
      <c r="G74" s="47">
        <v>0.5</v>
      </c>
      <c r="H74" s="47">
        <v>0</v>
      </c>
      <c r="I74" s="47">
        <v>1</v>
      </c>
      <c r="J74" s="47">
        <v>1</v>
      </c>
      <c r="K74" s="47">
        <v>0</v>
      </c>
      <c r="L74" s="47"/>
      <c r="M74" s="47"/>
      <c r="N74" s="48">
        <f>SUM(E74:M74)</f>
        <v>2.5</v>
      </c>
    </row>
    <row r="75" spans="1:14" ht="23.25" customHeight="1" outlineLevel="1">
      <c r="A75" s="43" t="s">
        <v>204</v>
      </c>
      <c r="B75" s="44" t="s">
        <v>205</v>
      </c>
      <c r="C75" s="45" t="s">
        <v>37</v>
      </c>
      <c r="D75" s="46" t="str">
        <f>+A71</f>
        <v>U mons 3</v>
      </c>
      <c r="E75" s="47">
        <v>0</v>
      </c>
      <c r="F75" s="47">
        <v>0</v>
      </c>
      <c r="G75" s="47">
        <v>0.5</v>
      </c>
      <c r="H75" s="47">
        <v>1</v>
      </c>
      <c r="I75" s="47">
        <v>1</v>
      </c>
      <c r="J75" s="47">
        <v>1</v>
      </c>
      <c r="K75" s="47">
        <v>1</v>
      </c>
      <c r="L75" s="47"/>
      <c r="M75" s="47"/>
      <c r="N75" s="48">
        <f>SUM(E75:M75)</f>
        <v>4.5</v>
      </c>
    </row>
    <row r="76" spans="1:14" ht="23.25" customHeight="1" outlineLevel="1">
      <c r="A76" s="49" t="s">
        <v>206</v>
      </c>
      <c r="B76" s="50" t="s">
        <v>207</v>
      </c>
      <c r="C76" s="51" t="s">
        <v>40</v>
      </c>
      <c r="D76" s="52" t="str">
        <f>+A71</f>
        <v>U mons 3</v>
      </c>
      <c r="E76" s="53">
        <v>0</v>
      </c>
      <c r="F76" s="53">
        <v>0</v>
      </c>
      <c r="G76" s="53">
        <v>0.5</v>
      </c>
      <c r="H76" s="53">
        <v>0</v>
      </c>
      <c r="I76" s="53">
        <v>1</v>
      </c>
      <c r="J76" s="53">
        <v>0</v>
      </c>
      <c r="K76" s="53">
        <v>0.5</v>
      </c>
      <c r="L76" s="53"/>
      <c r="M76" s="53"/>
      <c r="N76" s="48">
        <f>SUM(E76:M76)</f>
        <v>2</v>
      </c>
    </row>
    <row r="77" spans="1:14" ht="27" customHeight="1" outlineLevel="1">
      <c r="A77" s="61" t="s">
        <v>41</v>
      </c>
      <c r="B77" s="61"/>
      <c r="C77" s="55" t="str">
        <f>B71</f>
        <v>S8</v>
      </c>
      <c r="D77" s="56" t="str">
        <f>+A71</f>
        <v>U mons 3</v>
      </c>
      <c r="E77" s="57">
        <f aca="true" t="shared" si="7" ref="E77:M77">SUM(E73:E76)</f>
        <v>0</v>
      </c>
      <c r="F77" s="57">
        <f t="shared" si="7"/>
        <v>0</v>
      </c>
      <c r="G77" s="57">
        <f t="shared" si="7"/>
        <v>2</v>
      </c>
      <c r="H77" s="57">
        <f t="shared" si="7"/>
        <v>1</v>
      </c>
      <c r="I77" s="57">
        <f t="shared" si="7"/>
        <v>3</v>
      </c>
      <c r="J77" s="57">
        <f t="shared" si="7"/>
        <v>2</v>
      </c>
      <c r="K77" s="57">
        <f t="shared" si="7"/>
        <v>1.5</v>
      </c>
      <c r="L77" s="57">
        <f t="shared" si="7"/>
        <v>0</v>
      </c>
      <c r="M77" s="57">
        <f t="shared" si="7"/>
        <v>0</v>
      </c>
      <c r="N77" s="58">
        <f>SUM(E77:M77)</f>
        <v>9.5</v>
      </c>
    </row>
    <row r="78" spans="1:13" s="59" customFormat="1" ht="18" outlineLevel="2">
      <c r="A78" s="59" t="s">
        <v>42</v>
      </c>
      <c r="E78" s="60"/>
      <c r="F78" s="60"/>
      <c r="G78" s="60"/>
      <c r="H78" s="60"/>
      <c r="I78" s="60"/>
      <c r="J78" s="60"/>
      <c r="K78" s="60"/>
      <c r="L78" s="60"/>
      <c r="M78" s="60"/>
    </row>
    <row r="79" spans="1:14" s="32" customFormat="1" ht="18" outlineLevel="2">
      <c r="A79" s="28" t="s">
        <v>17</v>
      </c>
      <c r="B79" s="29" t="s">
        <v>18</v>
      </c>
      <c r="C79" s="30"/>
      <c r="D79" s="30"/>
      <c r="E79" s="28" t="s">
        <v>19</v>
      </c>
      <c r="F79" s="28"/>
      <c r="G79" s="28"/>
      <c r="H79" s="28"/>
      <c r="I79" s="28"/>
      <c r="J79" s="28"/>
      <c r="K79" s="28"/>
      <c r="L79" s="28"/>
      <c r="M79" s="28"/>
      <c r="N79" s="31" t="s">
        <v>12</v>
      </c>
    </row>
    <row r="80" spans="1:14" ht="77.25" customHeight="1" outlineLevel="1">
      <c r="A80" s="33" t="s">
        <v>181</v>
      </c>
      <c r="B80" s="34" t="s">
        <v>208</v>
      </c>
      <c r="C80" s="35"/>
      <c r="D80" s="35"/>
      <c r="E80" s="36" t="s">
        <v>162</v>
      </c>
      <c r="F80" s="37" t="s">
        <v>143</v>
      </c>
      <c r="G80" s="37" t="s">
        <v>170</v>
      </c>
      <c r="H80" s="37" t="s">
        <v>142</v>
      </c>
      <c r="I80" s="37" t="s">
        <v>209</v>
      </c>
      <c r="J80" s="37" t="s">
        <v>153</v>
      </c>
      <c r="K80" s="37" t="s">
        <v>126</v>
      </c>
      <c r="L80" s="37"/>
      <c r="M80" s="37"/>
      <c r="N80" s="38"/>
    </row>
    <row r="81" spans="1:14" s="1" customFormat="1" ht="18" outlineLevel="1">
      <c r="A81" s="39" t="s">
        <v>27</v>
      </c>
      <c r="B81" s="40" t="s">
        <v>28</v>
      </c>
      <c r="C81" s="35" t="s">
        <v>16</v>
      </c>
      <c r="D81" s="35" t="s">
        <v>2</v>
      </c>
      <c r="E81" s="41" t="s">
        <v>3</v>
      </c>
      <c r="F81" s="41" t="s">
        <v>4</v>
      </c>
      <c r="G81" s="41" t="s">
        <v>5</v>
      </c>
      <c r="H81" s="41" t="s">
        <v>6</v>
      </c>
      <c r="I81" s="41" t="s">
        <v>7</v>
      </c>
      <c r="J81" s="41" t="s">
        <v>8</v>
      </c>
      <c r="K81" s="41" t="s">
        <v>9</v>
      </c>
      <c r="L81" s="41" t="s">
        <v>10</v>
      </c>
      <c r="M81" s="41" t="s">
        <v>11</v>
      </c>
      <c r="N81" s="42"/>
    </row>
    <row r="82" spans="1:14" ht="23.25" customHeight="1" outlineLevel="1">
      <c r="A82" s="43" t="s">
        <v>210</v>
      </c>
      <c r="B82" s="44" t="s">
        <v>211</v>
      </c>
      <c r="C82" s="45" t="s">
        <v>31</v>
      </c>
      <c r="D82" s="46" t="str">
        <f>+A80</f>
        <v>U mons 4</v>
      </c>
      <c r="E82" s="47">
        <v>0</v>
      </c>
      <c r="F82" s="47">
        <v>1</v>
      </c>
      <c r="G82" s="47">
        <v>0</v>
      </c>
      <c r="H82" s="47">
        <v>0.5</v>
      </c>
      <c r="I82" s="47">
        <v>1</v>
      </c>
      <c r="J82" s="47">
        <v>0</v>
      </c>
      <c r="K82" s="47">
        <v>1</v>
      </c>
      <c r="L82" s="47"/>
      <c r="M82" s="47"/>
      <c r="N82" s="48">
        <f>SUM(E82:M82)</f>
        <v>3.5</v>
      </c>
    </row>
    <row r="83" spans="1:14" ht="23.25" customHeight="1" outlineLevel="1">
      <c r="A83" s="43" t="s">
        <v>212</v>
      </c>
      <c r="B83" s="44" t="s">
        <v>136</v>
      </c>
      <c r="C83" s="45" t="s">
        <v>34</v>
      </c>
      <c r="D83" s="46" t="str">
        <f>+A80</f>
        <v>U mons 4</v>
      </c>
      <c r="E83" s="47">
        <v>0</v>
      </c>
      <c r="F83" s="47">
        <v>1</v>
      </c>
      <c r="G83" s="47">
        <v>0</v>
      </c>
      <c r="H83" s="47">
        <v>0.5</v>
      </c>
      <c r="I83" s="47">
        <v>1</v>
      </c>
      <c r="J83" s="47">
        <v>0</v>
      </c>
      <c r="K83" s="47">
        <v>1</v>
      </c>
      <c r="L83" s="47"/>
      <c r="M83" s="47"/>
      <c r="N83" s="48">
        <f>SUM(E83:M83)</f>
        <v>3.5</v>
      </c>
    </row>
    <row r="84" spans="1:14" ht="23.25" customHeight="1" outlineLevel="1">
      <c r="A84" s="43" t="s">
        <v>213</v>
      </c>
      <c r="B84" s="44" t="s">
        <v>214</v>
      </c>
      <c r="C84" s="45" t="s">
        <v>37</v>
      </c>
      <c r="D84" s="46" t="str">
        <f>+A80</f>
        <v>U mons 4</v>
      </c>
      <c r="E84" s="47">
        <v>0</v>
      </c>
      <c r="F84" s="47">
        <v>1</v>
      </c>
      <c r="G84" s="47">
        <v>0.5</v>
      </c>
      <c r="H84" s="47">
        <v>0.5</v>
      </c>
      <c r="I84" s="47">
        <v>1</v>
      </c>
      <c r="J84" s="47">
        <v>0</v>
      </c>
      <c r="K84" s="47">
        <v>1</v>
      </c>
      <c r="L84" s="47"/>
      <c r="M84" s="47"/>
      <c r="N84" s="48">
        <f>SUM(E84:M84)</f>
        <v>4</v>
      </c>
    </row>
    <row r="85" spans="1:14" ht="23.25" customHeight="1" outlineLevel="1">
      <c r="A85" s="49" t="s">
        <v>215</v>
      </c>
      <c r="B85" s="50" t="s">
        <v>211</v>
      </c>
      <c r="C85" s="51" t="s">
        <v>40</v>
      </c>
      <c r="D85" s="52" t="str">
        <f>+A80</f>
        <v>U mons 4</v>
      </c>
      <c r="E85" s="53">
        <v>0</v>
      </c>
      <c r="F85" s="53">
        <v>1</v>
      </c>
      <c r="G85" s="53">
        <v>0</v>
      </c>
      <c r="H85" s="53">
        <v>0.5</v>
      </c>
      <c r="I85" s="53">
        <v>0.5</v>
      </c>
      <c r="J85" s="53">
        <v>0</v>
      </c>
      <c r="K85" s="53">
        <v>1</v>
      </c>
      <c r="L85" s="53"/>
      <c r="M85" s="53"/>
      <c r="N85" s="48">
        <f>SUM(E85:M85)</f>
        <v>3</v>
      </c>
    </row>
    <row r="86" spans="1:14" ht="27" customHeight="1" outlineLevel="1">
      <c r="A86" s="61" t="s">
        <v>41</v>
      </c>
      <c r="B86" s="61"/>
      <c r="C86" s="55" t="str">
        <f>B80</f>
        <v>S9</v>
      </c>
      <c r="D86" s="56" t="str">
        <f>+A80</f>
        <v>U mons 4</v>
      </c>
      <c r="E86" s="57">
        <f aca="true" t="shared" si="8" ref="E86:M86">SUM(E82:E85)</f>
        <v>0</v>
      </c>
      <c r="F86" s="57">
        <f t="shared" si="8"/>
        <v>4</v>
      </c>
      <c r="G86" s="57">
        <f t="shared" si="8"/>
        <v>0.5</v>
      </c>
      <c r="H86" s="57">
        <f t="shared" si="8"/>
        <v>2</v>
      </c>
      <c r="I86" s="57">
        <f t="shared" si="8"/>
        <v>3.5</v>
      </c>
      <c r="J86" s="57">
        <f t="shared" si="8"/>
        <v>0</v>
      </c>
      <c r="K86" s="57">
        <f t="shared" si="8"/>
        <v>4</v>
      </c>
      <c r="L86" s="57">
        <f t="shared" si="8"/>
        <v>0</v>
      </c>
      <c r="M86" s="57">
        <f t="shared" si="8"/>
        <v>0</v>
      </c>
      <c r="N86" s="58">
        <f>SUM(E86:M86)</f>
        <v>14</v>
      </c>
    </row>
    <row r="87" spans="1:13" s="59" customFormat="1" ht="18" hidden="1" outlineLevel="2">
      <c r="A87" s="59" t="s">
        <v>42</v>
      </c>
      <c r="E87" s="60"/>
      <c r="F87" s="60"/>
      <c r="G87" s="60"/>
      <c r="H87" s="60"/>
      <c r="I87" s="60"/>
      <c r="J87" s="60"/>
      <c r="K87" s="60"/>
      <c r="L87" s="60"/>
      <c r="M87" s="60"/>
    </row>
    <row r="88" spans="5:13" s="59" customFormat="1" ht="18" hidden="1" outlineLevel="2">
      <c r="E88" s="60"/>
      <c r="F88" s="60"/>
      <c r="G88" s="60"/>
      <c r="H88" s="60"/>
      <c r="I88" s="60"/>
      <c r="J88" s="60"/>
      <c r="K88" s="60"/>
      <c r="L88" s="60"/>
      <c r="M88" s="60"/>
    </row>
    <row r="89" spans="1:14" s="32" customFormat="1" ht="18" hidden="1" outlineLevel="2">
      <c r="A89" s="28" t="s">
        <v>17</v>
      </c>
      <c r="B89" s="29" t="s">
        <v>18</v>
      </c>
      <c r="C89" s="30"/>
      <c r="D89" s="30"/>
      <c r="E89" s="28" t="s">
        <v>19</v>
      </c>
      <c r="F89" s="28"/>
      <c r="G89" s="28"/>
      <c r="H89" s="28"/>
      <c r="I89" s="28"/>
      <c r="J89" s="28"/>
      <c r="K89" s="28"/>
      <c r="L89" s="28"/>
      <c r="M89" s="28"/>
      <c r="N89" s="31" t="s">
        <v>12</v>
      </c>
    </row>
    <row r="90" spans="1:14" ht="77.25" customHeight="1" outlineLevel="1" collapsed="1">
      <c r="A90" s="33" t="s">
        <v>216</v>
      </c>
      <c r="B90" s="34" t="s">
        <v>217</v>
      </c>
      <c r="C90" s="35"/>
      <c r="D90" s="35"/>
      <c r="E90" s="36" t="s">
        <v>140</v>
      </c>
      <c r="F90" s="37" t="s">
        <v>123</v>
      </c>
      <c r="G90" s="37" t="s">
        <v>139</v>
      </c>
      <c r="H90" s="37" t="s">
        <v>128</v>
      </c>
      <c r="I90" s="37" t="s">
        <v>218</v>
      </c>
      <c r="J90" s="37" t="s">
        <v>180</v>
      </c>
      <c r="K90" s="37" t="s">
        <v>162</v>
      </c>
      <c r="L90" s="37"/>
      <c r="M90" s="37"/>
      <c r="N90" s="38"/>
    </row>
    <row r="91" spans="1:14" s="1" customFormat="1" ht="18" outlineLevel="1">
      <c r="A91" s="39" t="s">
        <v>27</v>
      </c>
      <c r="B91" s="40" t="s">
        <v>28</v>
      </c>
      <c r="C91" s="35" t="s">
        <v>16</v>
      </c>
      <c r="D91" s="35" t="s">
        <v>2</v>
      </c>
      <c r="E91" s="41" t="s">
        <v>3</v>
      </c>
      <c r="F91" s="41" t="s">
        <v>4</v>
      </c>
      <c r="G91" s="41" t="s">
        <v>5</v>
      </c>
      <c r="H91" s="41" t="s">
        <v>6</v>
      </c>
      <c r="I91" s="41" t="s">
        <v>7</v>
      </c>
      <c r="J91" s="41" t="s">
        <v>8</v>
      </c>
      <c r="K91" s="41" t="s">
        <v>9</v>
      </c>
      <c r="L91" s="41" t="s">
        <v>10</v>
      </c>
      <c r="M91" s="41" t="s">
        <v>11</v>
      </c>
      <c r="N91" s="42"/>
    </row>
    <row r="92" spans="1:14" ht="23.25" customHeight="1" outlineLevel="1">
      <c r="A92" s="43" t="s">
        <v>219</v>
      </c>
      <c r="B92" s="44"/>
      <c r="C92" s="45" t="s">
        <v>31</v>
      </c>
      <c r="D92" s="46" t="str">
        <f>+A90</f>
        <v>Ste Marie          Saint ghislain</v>
      </c>
      <c r="E92" s="47">
        <v>1</v>
      </c>
      <c r="F92" s="47">
        <v>1</v>
      </c>
      <c r="G92" s="47">
        <v>1</v>
      </c>
      <c r="H92" s="47">
        <v>1</v>
      </c>
      <c r="I92" s="47">
        <v>1</v>
      </c>
      <c r="J92" s="47">
        <v>1</v>
      </c>
      <c r="K92" s="47">
        <v>1</v>
      </c>
      <c r="L92" s="47"/>
      <c r="M92" s="47"/>
      <c r="N92" s="48">
        <f>SUM(E92:M92)</f>
        <v>7</v>
      </c>
    </row>
    <row r="93" spans="1:14" ht="23.25" customHeight="1" outlineLevel="1">
      <c r="A93" s="43" t="s">
        <v>220</v>
      </c>
      <c r="B93" s="44"/>
      <c r="C93" s="45" t="s">
        <v>34</v>
      </c>
      <c r="D93" s="46" t="str">
        <f>+A90</f>
        <v>Ste Marie          Saint ghislain</v>
      </c>
      <c r="E93" s="47">
        <v>0</v>
      </c>
      <c r="F93" s="47">
        <v>0</v>
      </c>
      <c r="G93" s="47">
        <v>0.5</v>
      </c>
      <c r="H93" s="47">
        <v>0</v>
      </c>
      <c r="I93" s="47">
        <v>0</v>
      </c>
      <c r="J93" s="47">
        <v>0</v>
      </c>
      <c r="K93" s="47">
        <v>0</v>
      </c>
      <c r="L93" s="47"/>
      <c r="M93" s="47"/>
      <c r="N93" s="48">
        <f>SUM(E93:M93)</f>
        <v>0.5</v>
      </c>
    </row>
    <row r="94" spans="1:14" ht="23.25" customHeight="1" outlineLevel="1">
      <c r="A94" s="43" t="s">
        <v>221</v>
      </c>
      <c r="B94" s="44"/>
      <c r="C94" s="45" t="s">
        <v>37</v>
      </c>
      <c r="D94" s="46" t="str">
        <f>+A90</f>
        <v>Ste Marie          Saint ghislain</v>
      </c>
      <c r="E94" s="47">
        <v>1</v>
      </c>
      <c r="F94" s="47">
        <v>1</v>
      </c>
      <c r="G94" s="47">
        <v>1</v>
      </c>
      <c r="H94" s="47">
        <v>1</v>
      </c>
      <c r="I94" s="47">
        <v>0</v>
      </c>
      <c r="J94" s="47">
        <v>0</v>
      </c>
      <c r="K94" s="47">
        <v>1</v>
      </c>
      <c r="L94" s="47"/>
      <c r="M94" s="47"/>
      <c r="N94" s="48">
        <f>SUM(E94:M94)</f>
        <v>5</v>
      </c>
    </row>
    <row r="95" spans="1:14" ht="23.25" customHeight="1" outlineLevel="1">
      <c r="A95" s="49" t="s">
        <v>220</v>
      </c>
      <c r="B95" s="50"/>
      <c r="C95" s="51" t="s">
        <v>40</v>
      </c>
      <c r="D95" s="52" t="str">
        <f>+A90</f>
        <v>Ste Marie          Saint ghislain</v>
      </c>
      <c r="E95" s="53">
        <v>0</v>
      </c>
      <c r="F95" s="53">
        <v>1</v>
      </c>
      <c r="G95" s="53">
        <v>1</v>
      </c>
      <c r="H95" s="53">
        <v>1</v>
      </c>
      <c r="I95" s="53">
        <v>0</v>
      </c>
      <c r="J95" s="53">
        <v>0</v>
      </c>
      <c r="K95" s="53">
        <v>0</v>
      </c>
      <c r="L95" s="53"/>
      <c r="M95" s="53"/>
      <c r="N95" s="48">
        <f>SUM(E95:M95)</f>
        <v>3</v>
      </c>
    </row>
    <row r="96" spans="1:14" ht="27" customHeight="1" outlineLevel="1">
      <c r="A96" s="61" t="s">
        <v>41</v>
      </c>
      <c r="B96" s="61"/>
      <c r="C96" s="55" t="str">
        <f>B90</f>
        <v>S10</v>
      </c>
      <c r="D96" s="56" t="str">
        <f>+A90</f>
        <v>Ste Marie          Saint ghislain</v>
      </c>
      <c r="E96" s="57">
        <f aca="true" t="shared" si="9" ref="E96:M96">SUM(E92:E95)</f>
        <v>2</v>
      </c>
      <c r="F96" s="57">
        <f t="shared" si="9"/>
        <v>3</v>
      </c>
      <c r="G96" s="57">
        <f t="shared" si="9"/>
        <v>3.5</v>
      </c>
      <c r="H96" s="57">
        <f t="shared" si="9"/>
        <v>3</v>
      </c>
      <c r="I96" s="57">
        <f t="shared" si="9"/>
        <v>1</v>
      </c>
      <c r="J96" s="57">
        <f t="shared" si="9"/>
        <v>1</v>
      </c>
      <c r="K96" s="57">
        <f t="shared" si="9"/>
        <v>2</v>
      </c>
      <c r="L96" s="57">
        <f t="shared" si="9"/>
        <v>0</v>
      </c>
      <c r="M96" s="57">
        <f t="shared" si="9"/>
        <v>0</v>
      </c>
      <c r="N96" s="58">
        <f>SUM(E96:M96)</f>
        <v>15.5</v>
      </c>
    </row>
    <row r="97" spans="1:13" s="59" customFormat="1" ht="18" hidden="1" outlineLevel="2">
      <c r="A97" s="59" t="s">
        <v>42</v>
      </c>
      <c r="E97" s="60"/>
      <c r="F97" s="60"/>
      <c r="G97" s="60"/>
      <c r="H97" s="60"/>
      <c r="I97" s="60"/>
      <c r="J97" s="60"/>
      <c r="K97" s="60"/>
      <c r="L97" s="60"/>
      <c r="M97" s="60"/>
    </row>
    <row r="98" ht="18" hidden="1" outlineLevel="2"/>
    <row r="99" spans="1:14" s="32" customFormat="1" ht="18" hidden="1" outlineLevel="2">
      <c r="A99" s="28" t="s">
        <v>17</v>
      </c>
      <c r="B99" s="29" t="s">
        <v>18</v>
      </c>
      <c r="C99" s="30"/>
      <c r="D99" s="30"/>
      <c r="E99" s="28" t="s">
        <v>19</v>
      </c>
      <c r="F99" s="28"/>
      <c r="G99" s="28"/>
      <c r="H99" s="28"/>
      <c r="I99" s="28"/>
      <c r="J99" s="28"/>
      <c r="K99" s="28"/>
      <c r="L99" s="28"/>
      <c r="M99" s="28"/>
      <c r="N99" s="31" t="s">
        <v>12</v>
      </c>
    </row>
    <row r="100" spans="1:14" ht="77.25" customHeight="1" outlineLevel="1" collapsed="1">
      <c r="A100" s="33" t="s">
        <v>130</v>
      </c>
      <c r="B100" s="34" t="s">
        <v>222</v>
      </c>
      <c r="C100" s="35"/>
      <c r="D100" s="35"/>
      <c r="E100" s="36" t="s">
        <v>171</v>
      </c>
      <c r="F100" s="66" t="s">
        <v>139</v>
      </c>
      <c r="G100" s="66" t="s">
        <v>127</v>
      </c>
      <c r="H100" s="37" t="s">
        <v>126</v>
      </c>
      <c r="I100" s="37" t="s">
        <v>223</v>
      </c>
      <c r="J100" s="37" t="s">
        <v>143</v>
      </c>
      <c r="K100" s="37" t="s">
        <v>154</v>
      </c>
      <c r="L100" s="37"/>
      <c r="M100" s="37"/>
      <c r="N100" s="38"/>
    </row>
    <row r="101" spans="1:14" s="1" customFormat="1" ht="18" outlineLevel="1">
      <c r="A101" s="39" t="s">
        <v>27</v>
      </c>
      <c r="B101" s="40" t="s">
        <v>28</v>
      </c>
      <c r="C101" s="35" t="s">
        <v>16</v>
      </c>
      <c r="D101" s="35" t="s">
        <v>2</v>
      </c>
      <c r="E101" s="41" t="s">
        <v>3</v>
      </c>
      <c r="F101" s="41" t="s">
        <v>4</v>
      </c>
      <c r="G101" s="41" t="s">
        <v>5</v>
      </c>
      <c r="H101" s="41" t="s">
        <v>6</v>
      </c>
      <c r="I101" s="41" t="s">
        <v>7</v>
      </c>
      <c r="J101" s="41" t="s">
        <v>8</v>
      </c>
      <c r="K101" s="41" t="s">
        <v>9</v>
      </c>
      <c r="L101" s="41" t="s">
        <v>10</v>
      </c>
      <c r="M101" s="41" t="s">
        <v>11</v>
      </c>
      <c r="N101" s="42"/>
    </row>
    <row r="102" spans="1:14" ht="23.25" customHeight="1" outlineLevel="1">
      <c r="A102" s="67" t="s">
        <v>201</v>
      </c>
      <c r="B102" s="68" t="s">
        <v>224</v>
      </c>
      <c r="C102" s="45" t="s">
        <v>31</v>
      </c>
      <c r="D102" s="46" t="str">
        <f>+A100</f>
        <v>U mons 5</v>
      </c>
      <c r="E102" s="47">
        <v>0.5</v>
      </c>
      <c r="F102" s="69">
        <v>1</v>
      </c>
      <c r="G102" s="69">
        <v>1</v>
      </c>
      <c r="H102" s="47">
        <v>0</v>
      </c>
      <c r="I102" s="47">
        <v>0</v>
      </c>
      <c r="J102" s="47">
        <v>0</v>
      </c>
      <c r="K102" s="47">
        <v>0</v>
      </c>
      <c r="L102" s="47"/>
      <c r="M102" s="47"/>
      <c r="N102" s="48">
        <f>SUM(E102:M102)</f>
        <v>2.5</v>
      </c>
    </row>
    <row r="103" spans="1:14" ht="23.25" customHeight="1" outlineLevel="1">
      <c r="A103" s="67" t="s">
        <v>225</v>
      </c>
      <c r="B103" s="68" t="s">
        <v>183</v>
      </c>
      <c r="C103" s="45" t="s">
        <v>34</v>
      </c>
      <c r="D103" s="46" t="str">
        <f>+A100</f>
        <v>U mons 5</v>
      </c>
      <c r="E103" s="47">
        <v>0.5</v>
      </c>
      <c r="F103" s="69">
        <v>0</v>
      </c>
      <c r="G103" s="69">
        <v>0</v>
      </c>
      <c r="H103" s="47">
        <v>0</v>
      </c>
      <c r="I103" s="47">
        <v>0</v>
      </c>
      <c r="J103" s="47">
        <v>0</v>
      </c>
      <c r="K103" s="47">
        <v>0</v>
      </c>
      <c r="L103" s="47"/>
      <c r="M103" s="47"/>
      <c r="N103" s="48">
        <f>SUM(E103:M103)</f>
        <v>0.5</v>
      </c>
    </row>
    <row r="104" spans="1:14" ht="23.25" customHeight="1" outlineLevel="1">
      <c r="A104" s="67" t="s">
        <v>226</v>
      </c>
      <c r="B104" s="68" t="s">
        <v>227</v>
      </c>
      <c r="C104" s="45" t="s">
        <v>37</v>
      </c>
      <c r="D104" s="46" t="str">
        <f>+A100</f>
        <v>U mons 5</v>
      </c>
      <c r="E104" s="47">
        <v>0.5</v>
      </c>
      <c r="F104" s="69">
        <v>0</v>
      </c>
      <c r="G104" s="69">
        <v>0.5</v>
      </c>
      <c r="H104" s="47">
        <v>1</v>
      </c>
      <c r="I104" s="47">
        <v>0</v>
      </c>
      <c r="J104" s="47">
        <v>0</v>
      </c>
      <c r="K104" s="47">
        <v>1</v>
      </c>
      <c r="L104" s="47"/>
      <c r="M104" s="47"/>
      <c r="N104" s="48">
        <f>SUM(E104:M104)</f>
        <v>3</v>
      </c>
    </row>
    <row r="105" spans="1:14" ht="23.25" customHeight="1" outlineLevel="1">
      <c r="A105" s="70" t="s">
        <v>228</v>
      </c>
      <c r="B105" s="71" t="s">
        <v>229</v>
      </c>
      <c r="C105" s="51" t="s">
        <v>40</v>
      </c>
      <c r="D105" s="52" t="str">
        <f>+A100</f>
        <v>U mons 5</v>
      </c>
      <c r="E105" s="47">
        <v>0.5</v>
      </c>
      <c r="F105" s="69">
        <v>0</v>
      </c>
      <c r="G105" s="69">
        <v>0</v>
      </c>
      <c r="H105" s="47">
        <v>1</v>
      </c>
      <c r="I105" s="47">
        <v>0.5</v>
      </c>
      <c r="J105" s="53">
        <v>1</v>
      </c>
      <c r="K105" s="53">
        <v>1</v>
      </c>
      <c r="L105" s="53"/>
      <c r="M105" s="53"/>
      <c r="N105" s="48">
        <f>SUM(E105:M105)</f>
        <v>4</v>
      </c>
    </row>
    <row r="106" spans="1:14" ht="27" customHeight="1" outlineLevel="1">
      <c r="A106" s="61" t="s">
        <v>41</v>
      </c>
      <c r="B106" s="61"/>
      <c r="C106" s="55" t="str">
        <f>B100</f>
        <v>S11</v>
      </c>
      <c r="D106" s="56" t="str">
        <f>+A100</f>
        <v>U mons 5</v>
      </c>
      <c r="E106" s="57">
        <f aca="true" t="shared" si="10" ref="E106:M106">SUM(E102:E105)</f>
        <v>2</v>
      </c>
      <c r="F106" s="57">
        <f t="shared" si="10"/>
        <v>1</v>
      </c>
      <c r="G106" s="57">
        <f t="shared" si="10"/>
        <v>1.5</v>
      </c>
      <c r="H106" s="57">
        <f t="shared" si="10"/>
        <v>2</v>
      </c>
      <c r="I106" s="57">
        <f t="shared" si="10"/>
        <v>0.5</v>
      </c>
      <c r="J106" s="57">
        <f t="shared" si="10"/>
        <v>1</v>
      </c>
      <c r="K106" s="57">
        <f t="shared" si="10"/>
        <v>2</v>
      </c>
      <c r="L106" s="57">
        <f t="shared" si="10"/>
        <v>0</v>
      </c>
      <c r="M106" s="57">
        <f t="shared" si="10"/>
        <v>0</v>
      </c>
      <c r="N106" s="58">
        <f>SUM(E106:M106)</f>
        <v>10</v>
      </c>
    </row>
    <row r="107" spans="1:13" s="59" customFormat="1" ht="18" hidden="1" outlineLevel="2">
      <c r="A107" s="59" t="s">
        <v>42</v>
      </c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5:13" s="59" customFormat="1" ht="18" hidden="1" outlineLevel="2"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4" s="32" customFormat="1" ht="18" hidden="1" outlineLevel="2">
      <c r="A109" s="28" t="s">
        <v>17</v>
      </c>
      <c r="B109" s="29" t="s">
        <v>18</v>
      </c>
      <c r="C109" s="30"/>
      <c r="D109" s="30"/>
      <c r="E109" s="28" t="s">
        <v>19</v>
      </c>
      <c r="F109" s="28"/>
      <c r="G109" s="28"/>
      <c r="H109" s="28"/>
      <c r="I109" s="28"/>
      <c r="J109" s="28"/>
      <c r="K109" s="28"/>
      <c r="L109" s="28"/>
      <c r="M109" s="28"/>
      <c r="N109" s="31" t="s">
        <v>12</v>
      </c>
    </row>
    <row r="110" spans="1:14" ht="77.25" customHeight="1" outlineLevel="1" collapsed="1">
      <c r="A110" s="33" t="s">
        <v>170</v>
      </c>
      <c r="B110" s="34" t="s">
        <v>230</v>
      </c>
      <c r="C110" s="35"/>
      <c r="D110" s="35"/>
      <c r="E110" s="36" t="s">
        <v>231</v>
      </c>
      <c r="F110" s="37" t="s">
        <v>127</v>
      </c>
      <c r="G110" s="37" t="s">
        <v>181</v>
      </c>
      <c r="H110" s="37" t="s">
        <v>218</v>
      </c>
      <c r="I110" s="37" t="s">
        <v>232</v>
      </c>
      <c r="J110" s="37" t="s">
        <v>233</v>
      </c>
      <c r="K110" s="37" t="s">
        <v>141</v>
      </c>
      <c r="L110" s="37"/>
      <c r="M110" s="37"/>
      <c r="N110" s="38"/>
    </row>
    <row r="111" spans="1:14" s="1" customFormat="1" ht="18" outlineLevel="1">
      <c r="A111" s="39" t="s">
        <v>27</v>
      </c>
      <c r="B111" s="40" t="s">
        <v>28</v>
      </c>
      <c r="C111" s="35" t="s">
        <v>16</v>
      </c>
      <c r="D111" s="35" t="s">
        <v>2</v>
      </c>
      <c r="E111" s="41" t="s">
        <v>3</v>
      </c>
      <c r="F111" s="41" t="s">
        <v>4</v>
      </c>
      <c r="G111" s="41" t="s">
        <v>5</v>
      </c>
      <c r="H111" s="41" t="s">
        <v>6</v>
      </c>
      <c r="I111" s="41" t="s">
        <v>7</v>
      </c>
      <c r="J111" s="41" t="s">
        <v>8</v>
      </c>
      <c r="K111" s="41" t="s">
        <v>9</v>
      </c>
      <c r="L111" s="41" t="s">
        <v>10</v>
      </c>
      <c r="M111" s="41" t="s">
        <v>11</v>
      </c>
      <c r="N111" s="42"/>
    </row>
    <row r="112" spans="1:14" ht="23.25" customHeight="1" outlineLevel="1">
      <c r="A112" s="43" t="s">
        <v>234</v>
      </c>
      <c r="B112" s="44"/>
      <c r="C112" s="45" t="s">
        <v>31</v>
      </c>
      <c r="D112" s="46" t="str">
        <f>+A110</f>
        <v>Kain 1</v>
      </c>
      <c r="E112" s="47">
        <v>0</v>
      </c>
      <c r="F112" s="47">
        <v>1</v>
      </c>
      <c r="G112" s="47">
        <v>1</v>
      </c>
      <c r="H112" s="47">
        <v>0.5</v>
      </c>
      <c r="I112" s="47">
        <v>0</v>
      </c>
      <c r="J112" s="47">
        <v>1</v>
      </c>
      <c r="K112" s="47">
        <v>0</v>
      </c>
      <c r="L112" s="47"/>
      <c r="M112" s="47"/>
      <c r="N112" s="48">
        <f>SUM(E112:M112)</f>
        <v>3.5</v>
      </c>
    </row>
    <row r="113" spans="1:14" ht="23.25" customHeight="1" outlineLevel="1">
      <c r="A113" s="43" t="s">
        <v>235</v>
      </c>
      <c r="B113" s="44"/>
      <c r="C113" s="45" t="s">
        <v>34</v>
      </c>
      <c r="D113" s="46" t="str">
        <f>+A110</f>
        <v>Kain 1</v>
      </c>
      <c r="E113" s="47">
        <v>1</v>
      </c>
      <c r="F113" s="47">
        <v>1</v>
      </c>
      <c r="G113" s="47">
        <v>1</v>
      </c>
      <c r="H113" s="47">
        <v>0</v>
      </c>
      <c r="I113" s="47">
        <v>1</v>
      </c>
      <c r="J113" s="47">
        <v>1</v>
      </c>
      <c r="K113" s="47">
        <v>0</v>
      </c>
      <c r="L113" s="47"/>
      <c r="M113" s="47"/>
      <c r="N113" s="48">
        <f>SUM(E113:M113)</f>
        <v>5</v>
      </c>
    </row>
    <row r="114" spans="1:14" ht="23.25" customHeight="1" outlineLevel="1">
      <c r="A114" s="43" t="s">
        <v>236</v>
      </c>
      <c r="B114" s="44"/>
      <c r="C114" s="45" t="s">
        <v>37</v>
      </c>
      <c r="D114" s="46" t="str">
        <f>+A110</f>
        <v>Kain 1</v>
      </c>
      <c r="E114" s="47">
        <v>0</v>
      </c>
      <c r="F114" s="47">
        <v>0</v>
      </c>
      <c r="G114" s="47">
        <v>0.5</v>
      </c>
      <c r="H114" s="47">
        <v>0</v>
      </c>
      <c r="I114" s="47">
        <v>0</v>
      </c>
      <c r="J114" s="47">
        <v>0</v>
      </c>
      <c r="K114" s="47">
        <v>0</v>
      </c>
      <c r="L114" s="47"/>
      <c r="M114" s="47"/>
      <c r="N114" s="48">
        <f>SUM(E114:M114)</f>
        <v>0.5</v>
      </c>
    </row>
    <row r="115" spans="1:14" ht="23.25" customHeight="1" outlineLevel="1">
      <c r="A115" s="49" t="s">
        <v>237</v>
      </c>
      <c r="B115" s="50"/>
      <c r="C115" s="51" t="s">
        <v>40</v>
      </c>
      <c r="D115" s="52" t="str">
        <f>+A110</f>
        <v>Kain 1</v>
      </c>
      <c r="E115" s="53">
        <v>1</v>
      </c>
      <c r="F115" s="53">
        <v>1</v>
      </c>
      <c r="G115" s="53">
        <v>1</v>
      </c>
      <c r="H115" s="53">
        <v>0</v>
      </c>
      <c r="I115" s="53">
        <v>0</v>
      </c>
      <c r="J115" s="53">
        <v>1</v>
      </c>
      <c r="K115" s="53">
        <v>1</v>
      </c>
      <c r="L115" s="53"/>
      <c r="M115" s="53"/>
      <c r="N115" s="48">
        <f>SUM(E115:M115)</f>
        <v>5</v>
      </c>
    </row>
    <row r="116" spans="1:14" ht="27" customHeight="1" outlineLevel="1">
      <c r="A116" s="61" t="s">
        <v>41</v>
      </c>
      <c r="B116" s="61"/>
      <c r="C116" s="55" t="str">
        <f>B110</f>
        <v>S12</v>
      </c>
      <c r="D116" s="56" t="str">
        <f>+A110</f>
        <v>Kain 1</v>
      </c>
      <c r="E116" s="57">
        <f aca="true" t="shared" si="11" ref="E116:M116">SUM(E112:E115)</f>
        <v>2</v>
      </c>
      <c r="F116" s="57">
        <f t="shared" si="11"/>
        <v>3</v>
      </c>
      <c r="G116" s="57">
        <f t="shared" si="11"/>
        <v>3.5</v>
      </c>
      <c r="H116" s="57">
        <f t="shared" si="11"/>
        <v>0.5</v>
      </c>
      <c r="I116" s="57">
        <f t="shared" si="11"/>
        <v>1</v>
      </c>
      <c r="J116" s="57">
        <f t="shared" si="11"/>
        <v>3</v>
      </c>
      <c r="K116" s="57">
        <f t="shared" si="11"/>
        <v>1</v>
      </c>
      <c r="L116" s="57">
        <f t="shared" si="11"/>
        <v>0</v>
      </c>
      <c r="M116" s="57">
        <f t="shared" si="11"/>
        <v>0</v>
      </c>
      <c r="N116" s="58">
        <f>SUM(E116:M116)</f>
        <v>14</v>
      </c>
    </row>
    <row r="117" spans="1:13" s="59" customFormat="1" ht="18" hidden="1" outlineLevel="2">
      <c r="A117" s="59" t="s">
        <v>42</v>
      </c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4" s="32" customFormat="1" ht="18" hidden="1" outlineLevel="2">
      <c r="A118" s="28" t="s">
        <v>17</v>
      </c>
      <c r="B118" s="29" t="s">
        <v>18</v>
      </c>
      <c r="C118" s="30"/>
      <c r="D118" s="30"/>
      <c r="E118" s="28" t="s">
        <v>19</v>
      </c>
      <c r="F118" s="28"/>
      <c r="G118" s="28"/>
      <c r="H118" s="28"/>
      <c r="I118" s="28"/>
      <c r="J118" s="28"/>
      <c r="K118" s="28"/>
      <c r="L118" s="28"/>
      <c r="M118" s="28"/>
      <c r="N118" s="31" t="s">
        <v>12</v>
      </c>
    </row>
    <row r="119" spans="1:14" ht="77.25" customHeight="1" outlineLevel="1" collapsed="1">
      <c r="A119" s="33" t="s">
        <v>238</v>
      </c>
      <c r="B119" s="34" t="s">
        <v>239</v>
      </c>
      <c r="C119" s="35"/>
      <c r="D119" s="35"/>
      <c r="E119" s="36" t="s">
        <v>128</v>
      </c>
      <c r="F119" s="37" t="s">
        <v>142</v>
      </c>
      <c r="G119" s="37" t="s">
        <v>123</v>
      </c>
      <c r="H119" s="37" t="s">
        <v>130</v>
      </c>
      <c r="I119" s="37" t="s">
        <v>240</v>
      </c>
      <c r="J119" s="37" t="s">
        <v>139</v>
      </c>
      <c r="K119" s="37" t="s">
        <v>181</v>
      </c>
      <c r="L119" s="37"/>
      <c r="M119" s="37"/>
      <c r="N119" s="38"/>
    </row>
    <row r="120" spans="1:14" s="1" customFormat="1" ht="18" outlineLevel="1">
      <c r="A120" s="39" t="s">
        <v>27</v>
      </c>
      <c r="B120" s="40" t="s">
        <v>28</v>
      </c>
      <c r="C120" s="35" t="s">
        <v>16</v>
      </c>
      <c r="D120" s="35" t="s">
        <v>2</v>
      </c>
      <c r="E120" s="41" t="s">
        <v>3</v>
      </c>
      <c r="F120" s="41" t="s">
        <v>4</v>
      </c>
      <c r="G120" s="41" t="s">
        <v>5</v>
      </c>
      <c r="H120" s="41" t="s">
        <v>6</v>
      </c>
      <c r="I120" s="41" t="s">
        <v>7</v>
      </c>
      <c r="J120" s="41" t="s">
        <v>8</v>
      </c>
      <c r="K120" s="41" t="s">
        <v>9</v>
      </c>
      <c r="L120" s="41" t="s">
        <v>10</v>
      </c>
      <c r="M120" s="41" t="s">
        <v>11</v>
      </c>
      <c r="N120" s="42"/>
    </row>
    <row r="121" spans="1:14" ht="23.25" customHeight="1" outlineLevel="1">
      <c r="A121" s="43" t="s">
        <v>241</v>
      </c>
      <c r="B121" s="44"/>
      <c r="C121" s="45" t="s">
        <v>31</v>
      </c>
      <c r="D121" s="46" t="str">
        <f>+A119</f>
        <v>Collège de Kain 2</v>
      </c>
      <c r="E121" s="47">
        <v>0</v>
      </c>
      <c r="F121" s="47">
        <v>0.5</v>
      </c>
      <c r="G121" s="47">
        <v>0</v>
      </c>
      <c r="H121" s="47">
        <v>1</v>
      </c>
      <c r="I121" s="47">
        <v>1</v>
      </c>
      <c r="J121" s="47">
        <v>0</v>
      </c>
      <c r="K121" s="47">
        <v>0</v>
      </c>
      <c r="L121" s="47"/>
      <c r="M121" s="47"/>
      <c r="N121" s="48">
        <f>SUM(E121:M121)</f>
        <v>2.5</v>
      </c>
    </row>
    <row r="122" spans="1:14" ht="23.25" customHeight="1" outlineLevel="1">
      <c r="A122" s="43" t="s">
        <v>242</v>
      </c>
      <c r="B122" s="44"/>
      <c r="C122" s="45" t="s">
        <v>34</v>
      </c>
      <c r="D122" s="46" t="str">
        <f>+A119</f>
        <v>Collège de Kain 2</v>
      </c>
      <c r="E122" s="47">
        <v>0</v>
      </c>
      <c r="F122" s="47">
        <v>0.5</v>
      </c>
      <c r="G122" s="47">
        <v>0</v>
      </c>
      <c r="H122" s="47">
        <v>1</v>
      </c>
      <c r="I122" s="47">
        <v>0</v>
      </c>
      <c r="J122" s="47">
        <v>0.5</v>
      </c>
      <c r="K122" s="47">
        <v>0</v>
      </c>
      <c r="L122" s="47"/>
      <c r="M122" s="47"/>
      <c r="N122" s="48">
        <f>SUM(E122:M122)</f>
        <v>2</v>
      </c>
    </row>
    <row r="123" spans="1:14" ht="23.25" customHeight="1" outlineLevel="1">
      <c r="A123" s="43" t="s">
        <v>243</v>
      </c>
      <c r="B123" s="44"/>
      <c r="C123" s="45" t="s">
        <v>37</v>
      </c>
      <c r="D123" s="46" t="str">
        <f>+A119</f>
        <v>Collège de Kain 2</v>
      </c>
      <c r="E123" s="47">
        <v>0</v>
      </c>
      <c r="F123" s="47">
        <v>0.5</v>
      </c>
      <c r="G123" s="47">
        <v>1</v>
      </c>
      <c r="H123" s="47">
        <v>0</v>
      </c>
      <c r="I123" s="47">
        <v>0</v>
      </c>
      <c r="J123" s="47">
        <v>0</v>
      </c>
      <c r="K123" s="47">
        <v>0</v>
      </c>
      <c r="L123" s="47"/>
      <c r="M123" s="47"/>
      <c r="N123" s="48">
        <f>SUM(E123:M123)</f>
        <v>1.5</v>
      </c>
    </row>
    <row r="124" spans="1:14" ht="23.25" customHeight="1" outlineLevel="1">
      <c r="A124" s="49"/>
      <c r="B124" s="50"/>
      <c r="C124" s="51" t="s">
        <v>40</v>
      </c>
      <c r="D124" s="52" t="str">
        <f>+A119</f>
        <v>Collège de Kain 2</v>
      </c>
      <c r="E124" s="53">
        <v>0</v>
      </c>
      <c r="F124" s="53">
        <v>0.5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/>
      <c r="M124" s="53"/>
      <c r="N124" s="48">
        <f>SUM(E124:M124)</f>
        <v>0.5</v>
      </c>
    </row>
    <row r="125" spans="1:14" ht="27" customHeight="1" outlineLevel="1">
      <c r="A125" s="61" t="s">
        <v>41</v>
      </c>
      <c r="B125" s="61"/>
      <c r="C125" s="55" t="str">
        <f>B119</f>
        <v>S13</v>
      </c>
      <c r="D125" s="56" t="str">
        <f>+A119</f>
        <v>Collège de Kain 2</v>
      </c>
      <c r="E125" s="57">
        <f aca="true" t="shared" si="12" ref="E125:M125">SUM(E121:E124)</f>
        <v>0</v>
      </c>
      <c r="F125" s="57">
        <f t="shared" si="12"/>
        <v>2</v>
      </c>
      <c r="G125" s="57">
        <f t="shared" si="12"/>
        <v>1</v>
      </c>
      <c r="H125" s="57">
        <f t="shared" si="12"/>
        <v>2</v>
      </c>
      <c r="I125" s="57">
        <f t="shared" si="12"/>
        <v>1</v>
      </c>
      <c r="J125" s="57">
        <f t="shared" si="12"/>
        <v>0.5</v>
      </c>
      <c r="K125" s="57">
        <f t="shared" si="12"/>
        <v>0</v>
      </c>
      <c r="L125" s="57">
        <f t="shared" si="12"/>
        <v>0</v>
      </c>
      <c r="M125" s="57">
        <f t="shared" si="12"/>
        <v>0</v>
      </c>
      <c r="N125" s="58">
        <f>SUM(E125:M125)</f>
        <v>6.5</v>
      </c>
    </row>
    <row r="126" spans="1:13" s="59" customFormat="1" ht="18" hidden="1" outlineLevel="2">
      <c r="A126" s="59" t="s">
        <v>42</v>
      </c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5:13" s="59" customFormat="1" ht="18" hidden="1" outlineLevel="2"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4" s="32" customFormat="1" ht="18" hidden="1" outlineLevel="2">
      <c r="A128" s="28" t="s">
        <v>17</v>
      </c>
      <c r="B128" s="29" t="s">
        <v>18</v>
      </c>
      <c r="C128" s="30"/>
      <c r="D128" s="30"/>
      <c r="E128" s="28" t="s">
        <v>19</v>
      </c>
      <c r="F128" s="28"/>
      <c r="G128" s="28"/>
      <c r="H128" s="28"/>
      <c r="I128" s="28"/>
      <c r="J128" s="28"/>
      <c r="K128" s="28"/>
      <c r="L128" s="28"/>
      <c r="M128" s="28"/>
      <c r="N128" s="31" t="s">
        <v>12</v>
      </c>
    </row>
    <row r="129" spans="1:14" ht="77.25" customHeight="1" outlineLevel="1" collapsed="1">
      <c r="A129" s="33"/>
      <c r="B129" s="34" t="s">
        <v>244</v>
      </c>
      <c r="C129" s="35"/>
      <c r="D129" s="35"/>
      <c r="E129" s="36"/>
      <c r="F129" s="37"/>
      <c r="G129" s="37"/>
      <c r="H129" s="37"/>
      <c r="I129" s="37"/>
      <c r="J129" s="37"/>
      <c r="K129" s="37"/>
      <c r="L129" s="37"/>
      <c r="M129" s="37"/>
      <c r="N129" s="38"/>
    </row>
    <row r="130" spans="1:14" s="1" customFormat="1" ht="18" outlineLevel="1">
      <c r="A130" s="39" t="s">
        <v>27</v>
      </c>
      <c r="B130" s="40" t="s">
        <v>28</v>
      </c>
      <c r="C130" s="35" t="s">
        <v>16</v>
      </c>
      <c r="D130" s="35" t="s">
        <v>2</v>
      </c>
      <c r="E130" s="41" t="s">
        <v>3</v>
      </c>
      <c r="F130" s="41" t="s">
        <v>4</v>
      </c>
      <c r="G130" s="41" t="s">
        <v>5</v>
      </c>
      <c r="H130" s="41" t="s">
        <v>6</v>
      </c>
      <c r="I130" s="41" t="s">
        <v>7</v>
      </c>
      <c r="J130" s="41" t="s">
        <v>8</v>
      </c>
      <c r="K130" s="41" t="s">
        <v>9</v>
      </c>
      <c r="L130" s="41" t="s">
        <v>10</v>
      </c>
      <c r="M130" s="41" t="s">
        <v>11</v>
      </c>
      <c r="N130" s="42"/>
    </row>
    <row r="131" spans="1:14" ht="23.25" customHeight="1" outlineLevel="1">
      <c r="A131" s="43"/>
      <c r="B131" s="44"/>
      <c r="C131" s="46"/>
      <c r="D131" s="46"/>
      <c r="E131" s="47"/>
      <c r="F131" s="47"/>
      <c r="G131" s="47"/>
      <c r="H131" s="47"/>
      <c r="I131" s="47"/>
      <c r="J131" s="47"/>
      <c r="K131" s="47"/>
      <c r="L131" s="47"/>
      <c r="M131" s="47"/>
      <c r="N131" s="48">
        <f>SUM(E131:M131)</f>
        <v>0</v>
      </c>
    </row>
    <row r="132" spans="1:14" ht="23.25" customHeight="1" outlineLevel="1">
      <c r="A132" s="43"/>
      <c r="B132" s="44"/>
      <c r="C132" s="46"/>
      <c r="D132" s="46"/>
      <c r="E132" s="47"/>
      <c r="F132" s="47"/>
      <c r="G132" s="47"/>
      <c r="H132" s="47"/>
      <c r="I132" s="47"/>
      <c r="J132" s="47"/>
      <c r="K132" s="47"/>
      <c r="L132" s="47"/>
      <c r="M132" s="47"/>
      <c r="N132" s="48">
        <f>SUM(E132:M132)</f>
        <v>0</v>
      </c>
    </row>
    <row r="133" spans="1:14" ht="23.25" customHeight="1" outlineLevel="1">
      <c r="A133" s="43"/>
      <c r="B133" s="44"/>
      <c r="C133" s="46"/>
      <c r="D133" s="46"/>
      <c r="E133" s="47"/>
      <c r="F133" s="47"/>
      <c r="G133" s="47"/>
      <c r="H133" s="47"/>
      <c r="I133" s="47"/>
      <c r="J133" s="47"/>
      <c r="K133" s="47"/>
      <c r="L133" s="47"/>
      <c r="M133" s="47"/>
      <c r="N133" s="48">
        <f>SUM(E133:M133)</f>
        <v>0</v>
      </c>
    </row>
    <row r="134" spans="1:14" ht="23.25" customHeight="1" outlineLevel="1">
      <c r="A134" s="49"/>
      <c r="B134" s="50"/>
      <c r="C134" s="52"/>
      <c r="D134" s="52"/>
      <c r="E134" s="53"/>
      <c r="F134" s="53"/>
      <c r="G134" s="53"/>
      <c r="H134" s="53"/>
      <c r="I134" s="53"/>
      <c r="J134" s="53"/>
      <c r="K134" s="53"/>
      <c r="L134" s="53"/>
      <c r="M134" s="53"/>
      <c r="N134" s="48">
        <f>SUM(E134:M134)</f>
        <v>0</v>
      </c>
    </row>
    <row r="135" spans="1:14" ht="27" customHeight="1" outlineLevel="1">
      <c r="A135" s="61" t="s">
        <v>41</v>
      </c>
      <c r="B135" s="61"/>
      <c r="C135" s="55" t="str">
        <f>B129</f>
        <v>S14</v>
      </c>
      <c r="D135" s="56">
        <f>+A129</f>
        <v>0</v>
      </c>
      <c r="E135" s="57">
        <f aca="true" t="shared" si="13" ref="E135:M135">SUM(E131:E134)</f>
        <v>0</v>
      </c>
      <c r="F135" s="57">
        <f t="shared" si="13"/>
        <v>0</v>
      </c>
      <c r="G135" s="57">
        <f t="shared" si="13"/>
        <v>0</v>
      </c>
      <c r="H135" s="57">
        <f t="shared" si="13"/>
        <v>0</v>
      </c>
      <c r="I135" s="57">
        <f t="shared" si="13"/>
        <v>0</v>
      </c>
      <c r="J135" s="57">
        <f t="shared" si="13"/>
        <v>0</v>
      </c>
      <c r="K135" s="57">
        <f t="shared" si="13"/>
        <v>0</v>
      </c>
      <c r="L135" s="57">
        <f t="shared" si="13"/>
        <v>0</v>
      </c>
      <c r="M135" s="57">
        <f t="shared" si="13"/>
        <v>0</v>
      </c>
      <c r="N135" s="58">
        <f>SUM(E135:M135)</f>
        <v>0</v>
      </c>
    </row>
    <row r="136" spans="1:13" s="59" customFormat="1" ht="18" hidden="1" outlineLevel="2">
      <c r="A136" s="59" t="s">
        <v>42</v>
      </c>
      <c r="E136" s="60"/>
      <c r="F136" s="60"/>
      <c r="G136" s="60"/>
      <c r="H136" s="60"/>
      <c r="I136" s="60"/>
      <c r="J136" s="60"/>
      <c r="K136" s="60"/>
      <c r="L136" s="60"/>
      <c r="M136" s="60"/>
    </row>
    <row r="137" ht="18" hidden="1" outlineLevel="2"/>
    <row r="138" spans="1:14" s="32" customFormat="1" ht="18" hidden="1" outlineLevel="2">
      <c r="A138" s="28" t="s">
        <v>17</v>
      </c>
      <c r="B138" s="29" t="s">
        <v>18</v>
      </c>
      <c r="C138" s="30"/>
      <c r="D138" s="30"/>
      <c r="E138" s="28" t="s">
        <v>19</v>
      </c>
      <c r="F138" s="28"/>
      <c r="G138" s="28"/>
      <c r="H138" s="28"/>
      <c r="I138" s="28"/>
      <c r="J138" s="28"/>
      <c r="K138" s="28"/>
      <c r="L138" s="28"/>
      <c r="M138" s="28"/>
      <c r="N138" s="31" t="s">
        <v>12</v>
      </c>
    </row>
    <row r="139" spans="1:14" ht="77.25" customHeight="1" outlineLevel="1" collapsed="1">
      <c r="A139" s="33"/>
      <c r="B139" s="34" t="s">
        <v>245</v>
      </c>
      <c r="C139" s="35"/>
      <c r="D139" s="35"/>
      <c r="E139" s="36"/>
      <c r="F139" s="37"/>
      <c r="G139" s="37"/>
      <c r="H139" s="37"/>
      <c r="I139" s="37"/>
      <c r="J139" s="37"/>
      <c r="K139" s="37"/>
      <c r="L139" s="37"/>
      <c r="M139" s="37"/>
      <c r="N139" s="38"/>
    </row>
    <row r="140" spans="1:14" s="1" customFormat="1" ht="18" outlineLevel="1">
      <c r="A140" s="39" t="s">
        <v>27</v>
      </c>
      <c r="B140" s="40" t="s">
        <v>28</v>
      </c>
      <c r="C140" s="35" t="s">
        <v>16</v>
      </c>
      <c r="D140" s="35" t="s">
        <v>2</v>
      </c>
      <c r="E140" s="41" t="s">
        <v>3</v>
      </c>
      <c r="F140" s="41" t="s">
        <v>4</v>
      </c>
      <c r="G140" s="41" t="s">
        <v>5</v>
      </c>
      <c r="H140" s="41" t="s">
        <v>6</v>
      </c>
      <c r="I140" s="41" t="s">
        <v>7</v>
      </c>
      <c r="J140" s="41" t="s">
        <v>8</v>
      </c>
      <c r="K140" s="41" t="s">
        <v>9</v>
      </c>
      <c r="L140" s="41" t="s">
        <v>10</v>
      </c>
      <c r="M140" s="41" t="s">
        <v>11</v>
      </c>
      <c r="N140" s="42"/>
    </row>
    <row r="141" spans="1:14" ht="23.25" customHeight="1" outlineLevel="1">
      <c r="A141" s="43"/>
      <c r="B141" s="44"/>
      <c r="C141" s="46" t="s">
        <v>31</v>
      </c>
      <c r="D141" s="46">
        <f>+A139</f>
        <v>0</v>
      </c>
      <c r="E141" s="47"/>
      <c r="F141" s="47"/>
      <c r="G141" s="47"/>
      <c r="H141" s="47"/>
      <c r="I141" s="47"/>
      <c r="J141" s="47"/>
      <c r="K141" s="47"/>
      <c r="L141" s="47"/>
      <c r="M141" s="47"/>
      <c r="N141" s="48">
        <f>SUM(E141:M141)</f>
        <v>0</v>
      </c>
    </row>
    <row r="142" spans="1:14" ht="23.25" customHeight="1" outlineLevel="1">
      <c r="A142" s="43"/>
      <c r="B142" s="44"/>
      <c r="C142" s="46" t="s">
        <v>34</v>
      </c>
      <c r="D142" s="46">
        <f>+A139</f>
        <v>0</v>
      </c>
      <c r="E142" s="47"/>
      <c r="F142" s="47"/>
      <c r="G142" s="47"/>
      <c r="H142" s="47"/>
      <c r="I142" s="47"/>
      <c r="J142" s="47"/>
      <c r="K142" s="47"/>
      <c r="L142" s="47"/>
      <c r="M142" s="47"/>
      <c r="N142" s="48">
        <f>SUM(E142:M142)</f>
        <v>0</v>
      </c>
    </row>
    <row r="143" spans="1:14" ht="23.25" customHeight="1" outlineLevel="1">
      <c r="A143" s="43"/>
      <c r="B143" s="44"/>
      <c r="C143" s="46" t="s">
        <v>37</v>
      </c>
      <c r="D143" s="46">
        <f>+A139</f>
        <v>0</v>
      </c>
      <c r="E143" s="47"/>
      <c r="F143" s="47"/>
      <c r="G143" s="47"/>
      <c r="H143" s="47"/>
      <c r="I143" s="47"/>
      <c r="J143" s="47"/>
      <c r="K143" s="47"/>
      <c r="L143" s="47"/>
      <c r="M143" s="47"/>
      <c r="N143" s="48">
        <f>SUM(E143:M143)</f>
        <v>0</v>
      </c>
    </row>
    <row r="144" spans="1:14" ht="23.25" customHeight="1" outlineLevel="1">
      <c r="A144" s="49"/>
      <c r="B144" s="50"/>
      <c r="C144" s="52" t="s">
        <v>40</v>
      </c>
      <c r="D144" s="52">
        <f>+A139</f>
        <v>0</v>
      </c>
      <c r="E144" s="53"/>
      <c r="F144" s="53"/>
      <c r="G144" s="53"/>
      <c r="H144" s="53"/>
      <c r="I144" s="53"/>
      <c r="J144" s="53"/>
      <c r="K144" s="53"/>
      <c r="L144" s="53"/>
      <c r="M144" s="53"/>
      <c r="N144" s="48">
        <f>SUM(E144:M144)</f>
        <v>0</v>
      </c>
    </row>
    <row r="145" spans="1:14" ht="27" customHeight="1" outlineLevel="1">
      <c r="A145" s="61" t="s">
        <v>41</v>
      </c>
      <c r="B145" s="61"/>
      <c r="C145" s="55" t="str">
        <f>B139</f>
        <v>S15</v>
      </c>
      <c r="D145" s="56">
        <f>+A139</f>
        <v>0</v>
      </c>
      <c r="E145" s="57">
        <f aca="true" t="shared" si="14" ref="E145:M145">SUM(E141:E144)</f>
        <v>0</v>
      </c>
      <c r="F145" s="57">
        <f t="shared" si="14"/>
        <v>0</v>
      </c>
      <c r="G145" s="57">
        <f t="shared" si="14"/>
        <v>0</v>
      </c>
      <c r="H145" s="57">
        <f t="shared" si="14"/>
        <v>0</v>
      </c>
      <c r="I145" s="57">
        <f t="shared" si="14"/>
        <v>0</v>
      </c>
      <c r="J145" s="57">
        <f t="shared" si="14"/>
        <v>0</v>
      </c>
      <c r="K145" s="57">
        <f t="shared" si="14"/>
        <v>0</v>
      </c>
      <c r="L145" s="57">
        <f t="shared" si="14"/>
        <v>0</v>
      </c>
      <c r="M145" s="57">
        <f t="shared" si="14"/>
        <v>0</v>
      </c>
      <c r="N145" s="58">
        <f>SUM(E145:M145)</f>
        <v>0</v>
      </c>
    </row>
    <row r="146" spans="1:13" s="59" customFormat="1" ht="18" hidden="1" outlineLevel="2">
      <c r="A146" s="59" t="s">
        <v>42</v>
      </c>
      <c r="E146" s="60"/>
      <c r="F146" s="60"/>
      <c r="G146" s="60"/>
      <c r="H146" s="60"/>
      <c r="I146" s="60"/>
      <c r="J146" s="60"/>
      <c r="K146" s="60"/>
      <c r="L146" s="60"/>
      <c r="M146" s="60"/>
    </row>
    <row r="147" spans="5:13" s="59" customFormat="1" ht="18" hidden="1" outlineLevel="2">
      <c r="E147" s="60"/>
      <c r="F147" s="60"/>
      <c r="G147" s="60"/>
      <c r="H147" s="60"/>
      <c r="I147" s="60"/>
      <c r="J147" s="60"/>
      <c r="K147" s="60"/>
      <c r="L147" s="60"/>
      <c r="M147" s="60"/>
    </row>
    <row r="148" spans="1:14" s="32" customFormat="1" ht="18" hidden="1" outlineLevel="2">
      <c r="A148" s="28" t="s">
        <v>17</v>
      </c>
      <c r="B148" s="29" t="s">
        <v>18</v>
      </c>
      <c r="C148" s="30"/>
      <c r="D148" s="30"/>
      <c r="E148" s="28" t="s">
        <v>19</v>
      </c>
      <c r="F148" s="28"/>
      <c r="G148" s="28"/>
      <c r="H148" s="28"/>
      <c r="I148" s="28"/>
      <c r="J148" s="28"/>
      <c r="K148" s="28"/>
      <c r="L148" s="28"/>
      <c r="M148" s="28"/>
      <c r="N148" s="31" t="s">
        <v>12</v>
      </c>
    </row>
    <row r="149" spans="1:14" ht="77.25" customHeight="1" outlineLevel="1" collapsed="1">
      <c r="A149" s="33"/>
      <c r="B149" s="34" t="s">
        <v>246</v>
      </c>
      <c r="C149" s="35"/>
      <c r="D149" s="35"/>
      <c r="E149" s="36"/>
      <c r="F149" s="37"/>
      <c r="G149" s="37"/>
      <c r="H149" s="37"/>
      <c r="I149" s="37"/>
      <c r="J149" s="37"/>
      <c r="K149" s="37"/>
      <c r="L149" s="37"/>
      <c r="M149" s="37"/>
      <c r="N149" s="38"/>
    </row>
    <row r="150" spans="1:14" s="1" customFormat="1" ht="18" outlineLevel="1">
      <c r="A150" s="39" t="s">
        <v>27</v>
      </c>
      <c r="B150" s="40" t="s">
        <v>28</v>
      </c>
      <c r="C150" s="35" t="s">
        <v>16</v>
      </c>
      <c r="D150" s="35" t="s">
        <v>2</v>
      </c>
      <c r="E150" s="41" t="s">
        <v>3</v>
      </c>
      <c r="F150" s="41" t="s">
        <v>4</v>
      </c>
      <c r="G150" s="41" t="s">
        <v>5</v>
      </c>
      <c r="H150" s="41" t="s">
        <v>6</v>
      </c>
      <c r="I150" s="41" t="s">
        <v>7</v>
      </c>
      <c r="J150" s="41" t="s">
        <v>8</v>
      </c>
      <c r="K150" s="41" t="s">
        <v>9</v>
      </c>
      <c r="L150" s="41" t="s">
        <v>10</v>
      </c>
      <c r="M150" s="41" t="s">
        <v>11</v>
      </c>
      <c r="N150" s="42"/>
    </row>
    <row r="151" spans="1:14" ht="23.25" customHeight="1" outlineLevel="1">
      <c r="A151" s="43"/>
      <c r="B151" s="44"/>
      <c r="C151" s="46" t="s">
        <v>31</v>
      </c>
      <c r="D151" s="46">
        <f>+A149</f>
        <v>0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8">
        <f>SUM(E151:M151)</f>
        <v>0</v>
      </c>
    </row>
    <row r="152" spans="1:14" ht="23.25" customHeight="1" outlineLevel="1">
      <c r="A152" s="43"/>
      <c r="B152" s="44"/>
      <c r="C152" s="46" t="s">
        <v>34</v>
      </c>
      <c r="D152" s="46">
        <f>+A149</f>
        <v>0</v>
      </c>
      <c r="E152" s="47"/>
      <c r="F152" s="47"/>
      <c r="G152" s="47"/>
      <c r="H152" s="47"/>
      <c r="I152" s="47"/>
      <c r="J152" s="47"/>
      <c r="K152" s="47"/>
      <c r="L152" s="47"/>
      <c r="M152" s="47"/>
      <c r="N152" s="48">
        <f>SUM(E152:M152)</f>
        <v>0</v>
      </c>
    </row>
    <row r="153" spans="1:14" ht="23.25" customHeight="1" outlineLevel="1">
      <c r="A153" s="43"/>
      <c r="B153" s="44"/>
      <c r="C153" s="46" t="s">
        <v>37</v>
      </c>
      <c r="D153" s="46">
        <f>+A149</f>
        <v>0</v>
      </c>
      <c r="E153" s="47"/>
      <c r="F153" s="47"/>
      <c r="G153" s="47"/>
      <c r="H153" s="47"/>
      <c r="I153" s="47"/>
      <c r="J153" s="47"/>
      <c r="K153" s="47"/>
      <c r="L153" s="47"/>
      <c r="M153" s="47"/>
      <c r="N153" s="48">
        <f>SUM(E153:M153)</f>
        <v>0</v>
      </c>
    </row>
    <row r="154" spans="1:14" ht="23.25" customHeight="1" outlineLevel="1">
      <c r="A154" s="49"/>
      <c r="B154" s="50"/>
      <c r="C154" s="52" t="s">
        <v>40</v>
      </c>
      <c r="D154" s="52">
        <f>+A149</f>
        <v>0</v>
      </c>
      <c r="E154" s="53"/>
      <c r="F154" s="53"/>
      <c r="G154" s="53"/>
      <c r="H154" s="53"/>
      <c r="I154" s="53"/>
      <c r="J154" s="53"/>
      <c r="K154" s="53"/>
      <c r="L154" s="53"/>
      <c r="M154" s="53"/>
      <c r="N154" s="48">
        <f>SUM(E154:M154)</f>
        <v>0</v>
      </c>
    </row>
    <row r="155" spans="1:14" ht="27" customHeight="1" outlineLevel="1">
      <c r="A155" s="61" t="s">
        <v>41</v>
      </c>
      <c r="B155" s="61"/>
      <c r="C155" s="55" t="str">
        <f>B149</f>
        <v>S16</v>
      </c>
      <c r="D155" s="56">
        <f>+A149</f>
        <v>0</v>
      </c>
      <c r="E155" s="57">
        <f aca="true" t="shared" si="15" ref="E155:M155">SUM(E151:E154)</f>
        <v>0</v>
      </c>
      <c r="F155" s="57">
        <f t="shared" si="15"/>
        <v>0</v>
      </c>
      <c r="G155" s="57">
        <f t="shared" si="15"/>
        <v>0</v>
      </c>
      <c r="H155" s="57">
        <f t="shared" si="15"/>
        <v>0</v>
      </c>
      <c r="I155" s="57">
        <f t="shared" si="15"/>
        <v>0</v>
      </c>
      <c r="J155" s="57">
        <f t="shared" si="15"/>
        <v>0</v>
      </c>
      <c r="K155" s="57">
        <f t="shared" si="15"/>
        <v>0</v>
      </c>
      <c r="L155" s="57">
        <f t="shared" si="15"/>
        <v>0</v>
      </c>
      <c r="M155" s="57">
        <f t="shared" si="15"/>
        <v>0</v>
      </c>
      <c r="N155" s="58">
        <f>SUM(E155:M155)</f>
        <v>0</v>
      </c>
    </row>
    <row r="156" spans="1:13" s="59" customFormat="1" ht="18" hidden="1" outlineLevel="2">
      <c r="A156" s="59" t="s">
        <v>42</v>
      </c>
      <c r="E156" s="60"/>
      <c r="F156" s="60"/>
      <c r="G156" s="60"/>
      <c r="H156" s="60"/>
      <c r="I156" s="60"/>
      <c r="J156" s="60"/>
      <c r="K156" s="60"/>
      <c r="L156" s="60"/>
      <c r="M156" s="60"/>
    </row>
    <row r="157" spans="1:14" s="32" customFormat="1" ht="18" hidden="1" outlineLevel="2">
      <c r="A157" s="28" t="s">
        <v>17</v>
      </c>
      <c r="B157" s="29" t="s">
        <v>18</v>
      </c>
      <c r="C157" s="30"/>
      <c r="D157" s="30"/>
      <c r="E157" s="28" t="s">
        <v>19</v>
      </c>
      <c r="F157" s="28"/>
      <c r="G157" s="28"/>
      <c r="H157" s="28"/>
      <c r="I157" s="28"/>
      <c r="J157" s="28"/>
      <c r="K157" s="28"/>
      <c r="L157" s="28"/>
      <c r="M157" s="28"/>
      <c r="N157" s="31" t="s">
        <v>12</v>
      </c>
    </row>
    <row r="158" spans="1:14" ht="77.25" customHeight="1" outlineLevel="1" collapsed="1">
      <c r="A158" s="33"/>
      <c r="B158" s="34" t="s">
        <v>247</v>
      </c>
      <c r="C158" s="35"/>
      <c r="D158" s="35"/>
      <c r="E158" s="36"/>
      <c r="F158" s="37"/>
      <c r="G158" s="37"/>
      <c r="H158" s="37"/>
      <c r="I158" s="37"/>
      <c r="J158" s="37"/>
      <c r="K158" s="37"/>
      <c r="L158" s="37"/>
      <c r="M158" s="37"/>
      <c r="N158" s="38"/>
    </row>
    <row r="159" spans="1:14" s="1" customFormat="1" ht="18" outlineLevel="1">
      <c r="A159" s="39" t="s">
        <v>27</v>
      </c>
      <c r="B159" s="40" t="s">
        <v>28</v>
      </c>
      <c r="C159" s="35" t="s">
        <v>16</v>
      </c>
      <c r="D159" s="35" t="s">
        <v>2</v>
      </c>
      <c r="E159" s="41" t="s">
        <v>3</v>
      </c>
      <c r="F159" s="41" t="s">
        <v>4</v>
      </c>
      <c r="G159" s="41" t="s">
        <v>5</v>
      </c>
      <c r="H159" s="41" t="s">
        <v>6</v>
      </c>
      <c r="I159" s="41" t="s">
        <v>7</v>
      </c>
      <c r="J159" s="41" t="s">
        <v>8</v>
      </c>
      <c r="K159" s="41" t="s">
        <v>9</v>
      </c>
      <c r="L159" s="41" t="s">
        <v>10</v>
      </c>
      <c r="M159" s="41" t="s">
        <v>11</v>
      </c>
      <c r="N159" s="42"/>
    </row>
    <row r="160" spans="1:14" ht="23.25" customHeight="1" outlineLevel="1">
      <c r="A160" s="43"/>
      <c r="B160" s="44"/>
      <c r="C160" s="46" t="s">
        <v>31</v>
      </c>
      <c r="D160" s="46">
        <f>+A158</f>
        <v>0</v>
      </c>
      <c r="E160" s="47"/>
      <c r="F160" s="47"/>
      <c r="G160" s="47"/>
      <c r="H160" s="47"/>
      <c r="I160" s="47"/>
      <c r="J160" s="47"/>
      <c r="K160" s="47"/>
      <c r="L160" s="47"/>
      <c r="M160" s="47"/>
      <c r="N160" s="48">
        <f>SUM(E160:M160)</f>
        <v>0</v>
      </c>
    </row>
    <row r="161" spans="1:14" ht="23.25" customHeight="1" outlineLevel="1">
      <c r="A161" s="43"/>
      <c r="B161" s="44"/>
      <c r="C161" s="46" t="s">
        <v>34</v>
      </c>
      <c r="D161" s="46">
        <f>+A158</f>
        <v>0</v>
      </c>
      <c r="E161" s="47"/>
      <c r="F161" s="47"/>
      <c r="G161" s="47"/>
      <c r="H161" s="47"/>
      <c r="I161" s="47"/>
      <c r="J161" s="47"/>
      <c r="K161" s="47"/>
      <c r="L161" s="47"/>
      <c r="M161" s="47"/>
      <c r="N161" s="48">
        <f>SUM(E161:M161)</f>
        <v>0</v>
      </c>
    </row>
    <row r="162" spans="1:14" ht="23.25" customHeight="1" outlineLevel="1">
      <c r="A162" s="43"/>
      <c r="B162" s="44"/>
      <c r="C162" s="46" t="s">
        <v>37</v>
      </c>
      <c r="D162" s="46">
        <f>+A158</f>
        <v>0</v>
      </c>
      <c r="E162" s="47"/>
      <c r="F162" s="47"/>
      <c r="G162" s="47"/>
      <c r="H162" s="47"/>
      <c r="I162" s="47"/>
      <c r="J162" s="47"/>
      <c r="K162" s="47"/>
      <c r="L162" s="47"/>
      <c r="M162" s="47"/>
      <c r="N162" s="48">
        <f>SUM(E162:M162)</f>
        <v>0</v>
      </c>
    </row>
    <row r="163" spans="1:14" ht="23.25" customHeight="1" outlineLevel="1">
      <c r="A163" s="49"/>
      <c r="B163" s="50"/>
      <c r="C163" s="52" t="s">
        <v>40</v>
      </c>
      <c r="D163" s="52">
        <f>+A158</f>
        <v>0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48">
        <f>SUM(E163:M163)</f>
        <v>0</v>
      </c>
    </row>
    <row r="164" spans="1:14" ht="27" customHeight="1" outlineLevel="1">
      <c r="A164" s="61" t="s">
        <v>41</v>
      </c>
      <c r="B164" s="61"/>
      <c r="C164" s="55" t="str">
        <f>B158</f>
        <v>S17</v>
      </c>
      <c r="D164" s="56">
        <f>+A158</f>
        <v>0</v>
      </c>
      <c r="E164" s="57">
        <f aca="true" t="shared" si="16" ref="E164:M164">SUM(E160:E163)</f>
        <v>0</v>
      </c>
      <c r="F164" s="57">
        <f t="shared" si="16"/>
        <v>0</v>
      </c>
      <c r="G164" s="57">
        <f t="shared" si="16"/>
        <v>0</v>
      </c>
      <c r="H164" s="57">
        <f t="shared" si="16"/>
        <v>0</v>
      </c>
      <c r="I164" s="57">
        <f t="shared" si="16"/>
        <v>0</v>
      </c>
      <c r="J164" s="57">
        <f t="shared" si="16"/>
        <v>0</v>
      </c>
      <c r="K164" s="57">
        <f t="shared" si="16"/>
        <v>0</v>
      </c>
      <c r="L164" s="57">
        <f t="shared" si="16"/>
        <v>0</v>
      </c>
      <c r="M164" s="57">
        <f t="shared" si="16"/>
        <v>0</v>
      </c>
      <c r="N164" s="58">
        <f>SUM(E164:M164)</f>
        <v>0</v>
      </c>
    </row>
    <row r="165" spans="1:13" s="59" customFormat="1" ht="18" hidden="1" outlineLevel="2">
      <c r="A165" s="59" t="s">
        <v>42</v>
      </c>
      <c r="E165" s="60"/>
      <c r="F165" s="60"/>
      <c r="G165" s="60"/>
      <c r="H165" s="60"/>
      <c r="I165" s="60"/>
      <c r="J165" s="60"/>
      <c r="K165" s="60"/>
      <c r="L165" s="60"/>
      <c r="M165" s="60"/>
    </row>
    <row r="166" spans="5:13" s="59" customFormat="1" ht="18" hidden="1" outlineLevel="2">
      <c r="E166" s="60"/>
      <c r="F166" s="60"/>
      <c r="G166" s="60"/>
      <c r="H166" s="60"/>
      <c r="I166" s="60"/>
      <c r="J166" s="60"/>
      <c r="K166" s="60"/>
      <c r="L166" s="60"/>
      <c r="M166" s="60"/>
    </row>
    <row r="167" spans="1:14" s="32" customFormat="1" ht="18" hidden="1" outlineLevel="2">
      <c r="A167" s="28" t="s">
        <v>17</v>
      </c>
      <c r="B167" s="29" t="s">
        <v>18</v>
      </c>
      <c r="C167" s="30"/>
      <c r="D167" s="30"/>
      <c r="E167" s="28" t="s">
        <v>19</v>
      </c>
      <c r="F167" s="28"/>
      <c r="G167" s="28"/>
      <c r="H167" s="28"/>
      <c r="I167" s="28"/>
      <c r="J167" s="28"/>
      <c r="K167" s="28"/>
      <c r="L167" s="28"/>
      <c r="M167" s="28"/>
      <c r="N167" s="31" t="s">
        <v>12</v>
      </c>
    </row>
    <row r="168" spans="1:14" ht="77.25" customHeight="1" outlineLevel="1" collapsed="1">
      <c r="A168" s="33"/>
      <c r="B168" s="34" t="s">
        <v>248</v>
      </c>
      <c r="C168" s="35"/>
      <c r="D168" s="35"/>
      <c r="E168" s="36"/>
      <c r="F168" s="37"/>
      <c r="G168" s="37"/>
      <c r="H168" s="37"/>
      <c r="I168" s="37"/>
      <c r="J168" s="37"/>
      <c r="K168" s="37"/>
      <c r="L168" s="37"/>
      <c r="M168" s="37"/>
      <c r="N168" s="38"/>
    </row>
    <row r="169" spans="1:14" s="1" customFormat="1" ht="18" outlineLevel="1">
      <c r="A169" s="39" t="s">
        <v>27</v>
      </c>
      <c r="B169" s="40" t="s">
        <v>28</v>
      </c>
      <c r="C169" s="35" t="s">
        <v>16</v>
      </c>
      <c r="D169" s="35" t="s">
        <v>2</v>
      </c>
      <c r="E169" s="41" t="s">
        <v>3</v>
      </c>
      <c r="F169" s="41" t="s">
        <v>4</v>
      </c>
      <c r="G169" s="41" t="s">
        <v>5</v>
      </c>
      <c r="H169" s="41" t="s">
        <v>6</v>
      </c>
      <c r="I169" s="41" t="s">
        <v>7</v>
      </c>
      <c r="J169" s="41" t="s">
        <v>8</v>
      </c>
      <c r="K169" s="41" t="s">
        <v>9</v>
      </c>
      <c r="L169" s="41" t="s">
        <v>10</v>
      </c>
      <c r="M169" s="41" t="s">
        <v>11</v>
      </c>
      <c r="N169" s="42"/>
    </row>
    <row r="170" spans="1:14" ht="23.25" customHeight="1" outlineLevel="1">
      <c r="A170" s="43"/>
      <c r="B170" s="44"/>
      <c r="C170" s="46" t="s">
        <v>31</v>
      </c>
      <c r="D170" s="46">
        <f>+A168</f>
        <v>0</v>
      </c>
      <c r="E170" s="47"/>
      <c r="F170" s="47"/>
      <c r="G170" s="47"/>
      <c r="H170" s="47"/>
      <c r="I170" s="47"/>
      <c r="J170" s="47"/>
      <c r="K170" s="47"/>
      <c r="L170" s="47"/>
      <c r="M170" s="47"/>
      <c r="N170" s="48">
        <f>SUM(E170:M170)</f>
        <v>0</v>
      </c>
    </row>
    <row r="171" spans="1:14" ht="23.25" customHeight="1" outlineLevel="1">
      <c r="A171" s="43"/>
      <c r="B171" s="44"/>
      <c r="C171" s="46" t="s">
        <v>34</v>
      </c>
      <c r="D171" s="46">
        <f>+A168</f>
        <v>0</v>
      </c>
      <c r="E171" s="47"/>
      <c r="F171" s="47"/>
      <c r="G171" s="47"/>
      <c r="H171" s="47"/>
      <c r="I171" s="47"/>
      <c r="J171" s="47"/>
      <c r="K171" s="47"/>
      <c r="L171" s="47"/>
      <c r="M171" s="47"/>
      <c r="N171" s="48">
        <f>SUM(E171:M171)</f>
        <v>0</v>
      </c>
    </row>
    <row r="172" spans="1:14" ht="23.25" customHeight="1" outlineLevel="1">
      <c r="A172" s="43"/>
      <c r="B172" s="44"/>
      <c r="C172" s="46" t="s">
        <v>37</v>
      </c>
      <c r="D172" s="46">
        <f>+A168</f>
        <v>0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8">
        <f>SUM(E172:M172)</f>
        <v>0</v>
      </c>
    </row>
    <row r="173" spans="1:14" ht="23.25" customHeight="1" outlineLevel="1">
      <c r="A173" s="49"/>
      <c r="B173" s="50"/>
      <c r="C173" s="52" t="s">
        <v>40</v>
      </c>
      <c r="D173" s="52">
        <f>+A168</f>
        <v>0</v>
      </c>
      <c r="E173" s="53"/>
      <c r="F173" s="53"/>
      <c r="G173" s="53"/>
      <c r="H173" s="53"/>
      <c r="I173" s="53"/>
      <c r="J173" s="53"/>
      <c r="K173" s="53"/>
      <c r="L173" s="53"/>
      <c r="M173" s="53"/>
      <c r="N173" s="48">
        <f>SUM(E173:M173)</f>
        <v>0</v>
      </c>
    </row>
    <row r="174" spans="1:14" ht="27" customHeight="1" outlineLevel="1">
      <c r="A174" s="61" t="s">
        <v>41</v>
      </c>
      <c r="B174" s="61"/>
      <c r="C174" s="55" t="str">
        <f>B168</f>
        <v>S18</v>
      </c>
      <c r="D174" s="56">
        <f>+A168</f>
        <v>0</v>
      </c>
      <c r="E174" s="57">
        <f aca="true" t="shared" si="17" ref="E174:M174">SUM(E170:E173)</f>
        <v>0</v>
      </c>
      <c r="F174" s="57">
        <f t="shared" si="17"/>
        <v>0</v>
      </c>
      <c r="G174" s="57">
        <f t="shared" si="17"/>
        <v>0</v>
      </c>
      <c r="H174" s="57">
        <f t="shared" si="17"/>
        <v>0</v>
      </c>
      <c r="I174" s="57">
        <f t="shared" si="17"/>
        <v>0</v>
      </c>
      <c r="J174" s="57">
        <f t="shared" si="17"/>
        <v>0</v>
      </c>
      <c r="K174" s="57">
        <f t="shared" si="17"/>
        <v>0</v>
      </c>
      <c r="L174" s="57">
        <f t="shared" si="17"/>
        <v>0</v>
      </c>
      <c r="M174" s="57">
        <f t="shared" si="17"/>
        <v>0</v>
      </c>
      <c r="N174" s="58">
        <f>SUM(E174:M174)</f>
        <v>0</v>
      </c>
    </row>
    <row r="175" spans="1:13" s="59" customFormat="1" ht="18" hidden="1" outlineLevel="2">
      <c r="A175" s="59" t="s">
        <v>42</v>
      </c>
      <c r="E175" s="60"/>
      <c r="F175" s="60"/>
      <c r="G175" s="60"/>
      <c r="H175" s="60"/>
      <c r="I175" s="60"/>
      <c r="J175" s="60"/>
      <c r="K175" s="60"/>
      <c r="L175" s="60"/>
      <c r="M175" s="60"/>
    </row>
    <row r="176" ht="18" hidden="1" outlineLevel="2"/>
    <row r="177" spans="1:14" s="32" customFormat="1" ht="18" hidden="1" outlineLevel="2">
      <c r="A177" s="28" t="s">
        <v>17</v>
      </c>
      <c r="B177" s="29" t="s">
        <v>18</v>
      </c>
      <c r="C177" s="30"/>
      <c r="D177" s="30"/>
      <c r="E177" s="28" t="s">
        <v>19</v>
      </c>
      <c r="F177" s="28"/>
      <c r="G177" s="28"/>
      <c r="H177" s="28"/>
      <c r="I177" s="28"/>
      <c r="J177" s="28"/>
      <c r="K177" s="28"/>
      <c r="L177" s="28"/>
      <c r="M177" s="28"/>
      <c r="N177" s="31" t="s">
        <v>12</v>
      </c>
    </row>
    <row r="178" spans="1:14" ht="77.25" customHeight="1" outlineLevel="1" collapsed="1">
      <c r="A178" s="33"/>
      <c r="B178" s="34" t="s">
        <v>249</v>
      </c>
      <c r="C178" s="35"/>
      <c r="D178" s="35"/>
      <c r="E178" s="36"/>
      <c r="F178" s="37"/>
      <c r="G178" s="37"/>
      <c r="H178" s="37"/>
      <c r="I178" s="37"/>
      <c r="J178" s="37"/>
      <c r="K178" s="37"/>
      <c r="L178" s="37"/>
      <c r="M178" s="37"/>
      <c r="N178" s="38"/>
    </row>
    <row r="179" spans="1:14" s="1" customFormat="1" ht="18" outlineLevel="1">
      <c r="A179" s="39" t="s">
        <v>27</v>
      </c>
      <c r="B179" s="40" t="s">
        <v>28</v>
      </c>
      <c r="C179" s="35" t="s">
        <v>16</v>
      </c>
      <c r="D179" s="35" t="s">
        <v>2</v>
      </c>
      <c r="E179" s="41" t="s">
        <v>3</v>
      </c>
      <c r="F179" s="41" t="s">
        <v>4</v>
      </c>
      <c r="G179" s="41" t="s">
        <v>5</v>
      </c>
      <c r="H179" s="41" t="s">
        <v>6</v>
      </c>
      <c r="I179" s="41" t="s">
        <v>7</v>
      </c>
      <c r="J179" s="41" t="s">
        <v>8</v>
      </c>
      <c r="K179" s="41" t="s">
        <v>9</v>
      </c>
      <c r="L179" s="41" t="s">
        <v>10</v>
      </c>
      <c r="M179" s="41" t="s">
        <v>11</v>
      </c>
      <c r="N179" s="42"/>
    </row>
    <row r="180" spans="1:14" ht="23.25" customHeight="1" outlineLevel="1">
      <c r="A180" s="43"/>
      <c r="B180" s="44"/>
      <c r="C180" s="46" t="s">
        <v>31</v>
      </c>
      <c r="D180" s="46">
        <f>+A178</f>
        <v>0</v>
      </c>
      <c r="E180" s="47"/>
      <c r="F180" s="47"/>
      <c r="G180" s="47"/>
      <c r="H180" s="47"/>
      <c r="I180" s="47"/>
      <c r="J180" s="47"/>
      <c r="K180" s="47"/>
      <c r="L180" s="47"/>
      <c r="M180" s="47"/>
      <c r="N180" s="48">
        <f>SUM(E180:M180)</f>
        <v>0</v>
      </c>
    </row>
    <row r="181" spans="1:14" ht="23.25" customHeight="1" outlineLevel="1">
      <c r="A181" s="43"/>
      <c r="B181" s="44"/>
      <c r="C181" s="46" t="s">
        <v>34</v>
      </c>
      <c r="D181" s="46">
        <f>+A178</f>
        <v>0</v>
      </c>
      <c r="E181" s="47"/>
      <c r="F181" s="47"/>
      <c r="G181" s="47"/>
      <c r="H181" s="47"/>
      <c r="I181" s="47"/>
      <c r="J181" s="47"/>
      <c r="K181" s="47"/>
      <c r="L181" s="47"/>
      <c r="M181" s="47"/>
      <c r="N181" s="48">
        <f>SUM(E181:M181)</f>
        <v>0</v>
      </c>
    </row>
    <row r="182" spans="1:14" ht="23.25" customHeight="1" outlineLevel="1">
      <c r="A182" s="43"/>
      <c r="B182" s="44"/>
      <c r="C182" s="46" t="s">
        <v>37</v>
      </c>
      <c r="D182" s="46">
        <f>+A178</f>
        <v>0</v>
      </c>
      <c r="E182" s="47"/>
      <c r="F182" s="47"/>
      <c r="G182" s="47"/>
      <c r="H182" s="47"/>
      <c r="I182" s="47"/>
      <c r="J182" s="47"/>
      <c r="K182" s="47"/>
      <c r="L182" s="47"/>
      <c r="M182" s="47"/>
      <c r="N182" s="48">
        <f>SUM(E182:M182)</f>
        <v>0</v>
      </c>
    </row>
    <row r="183" spans="1:14" ht="23.25" customHeight="1" outlineLevel="1">
      <c r="A183" s="49"/>
      <c r="B183" s="50"/>
      <c r="C183" s="52" t="s">
        <v>40</v>
      </c>
      <c r="D183" s="52">
        <f>+A178</f>
        <v>0</v>
      </c>
      <c r="E183" s="53"/>
      <c r="F183" s="53"/>
      <c r="G183" s="53"/>
      <c r="H183" s="53"/>
      <c r="I183" s="53"/>
      <c r="J183" s="53"/>
      <c r="K183" s="53"/>
      <c r="L183" s="53"/>
      <c r="M183" s="53"/>
      <c r="N183" s="48">
        <f>SUM(E183:M183)</f>
        <v>0</v>
      </c>
    </row>
    <row r="184" spans="1:14" ht="27" customHeight="1" outlineLevel="1">
      <c r="A184" s="61" t="s">
        <v>41</v>
      </c>
      <c r="B184" s="61"/>
      <c r="C184" s="55" t="str">
        <f>B178</f>
        <v>S19</v>
      </c>
      <c r="D184" s="56">
        <f>+A178</f>
        <v>0</v>
      </c>
      <c r="E184" s="57">
        <f aca="true" t="shared" si="18" ref="E184:M184">SUM(E180:E183)</f>
        <v>0</v>
      </c>
      <c r="F184" s="57">
        <f t="shared" si="18"/>
        <v>0</v>
      </c>
      <c r="G184" s="57">
        <f t="shared" si="18"/>
        <v>0</v>
      </c>
      <c r="H184" s="57">
        <f t="shared" si="18"/>
        <v>0</v>
      </c>
      <c r="I184" s="57">
        <f t="shared" si="18"/>
        <v>0</v>
      </c>
      <c r="J184" s="57">
        <f t="shared" si="18"/>
        <v>0</v>
      </c>
      <c r="K184" s="57">
        <f t="shared" si="18"/>
        <v>0</v>
      </c>
      <c r="L184" s="57">
        <f t="shared" si="18"/>
        <v>0</v>
      </c>
      <c r="M184" s="57">
        <f t="shared" si="18"/>
        <v>0</v>
      </c>
      <c r="N184" s="58">
        <f>SUM(E184:M184)</f>
        <v>0</v>
      </c>
    </row>
    <row r="185" spans="1:13" s="59" customFormat="1" ht="18" hidden="1" outlineLevel="2">
      <c r="A185" s="59" t="s">
        <v>42</v>
      </c>
      <c r="E185" s="60"/>
      <c r="F185" s="60"/>
      <c r="G185" s="60"/>
      <c r="H185" s="60"/>
      <c r="I185" s="60"/>
      <c r="J185" s="60"/>
      <c r="K185" s="60"/>
      <c r="L185" s="60"/>
      <c r="M185" s="60"/>
    </row>
    <row r="186" spans="5:13" s="59" customFormat="1" ht="18" hidden="1" outlineLevel="2">
      <c r="E186" s="60"/>
      <c r="F186" s="60"/>
      <c r="G186" s="60"/>
      <c r="H186" s="60"/>
      <c r="I186" s="60"/>
      <c r="J186" s="60"/>
      <c r="K186" s="60"/>
      <c r="L186" s="60"/>
      <c r="M186" s="60"/>
    </row>
    <row r="187" spans="1:14" s="32" customFormat="1" ht="18" hidden="1" outlineLevel="2">
      <c r="A187" s="28" t="s">
        <v>17</v>
      </c>
      <c r="B187" s="29" t="s">
        <v>18</v>
      </c>
      <c r="C187" s="30"/>
      <c r="D187" s="30"/>
      <c r="E187" s="28" t="s">
        <v>19</v>
      </c>
      <c r="F187" s="28"/>
      <c r="G187" s="28"/>
      <c r="H187" s="28"/>
      <c r="I187" s="28"/>
      <c r="J187" s="28"/>
      <c r="K187" s="28"/>
      <c r="L187" s="28"/>
      <c r="M187" s="28"/>
      <c r="N187" s="31" t="s">
        <v>12</v>
      </c>
    </row>
    <row r="188" spans="1:14" ht="77.25" customHeight="1" outlineLevel="1" collapsed="1">
      <c r="A188" s="33"/>
      <c r="B188" s="34" t="s">
        <v>250</v>
      </c>
      <c r="C188" s="35"/>
      <c r="D188" s="35"/>
      <c r="E188" s="36"/>
      <c r="F188" s="37"/>
      <c r="G188" s="37"/>
      <c r="H188" s="37"/>
      <c r="I188" s="37"/>
      <c r="J188" s="37"/>
      <c r="K188" s="37"/>
      <c r="L188" s="37"/>
      <c r="M188" s="37"/>
      <c r="N188" s="38"/>
    </row>
    <row r="189" spans="1:14" s="1" customFormat="1" ht="18" outlineLevel="1">
      <c r="A189" s="39" t="s">
        <v>27</v>
      </c>
      <c r="B189" s="40" t="s">
        <v>28</v>
      </c>
      <c r="C189" s="35" t="s">
        <v>16</v>
      </c>
      <c r="D189" s="35" t="s">
        <v>2</v>
      </c>
      <c r="E189" s="41" t="s">
        <v>3</v>
      </c>
      <c r="F189" s="41" t="s">
        <v>4</v>
      </c>
      <c r="G189" s="41" t="s">
        <v>5</v>
      </c>
      <c r="H189" s="41" t="s">
        <v>6</v>
      </c>
      <c r="I189" s="41" t="s">
        <v>7</v>
      </c>
      <c r="J189" s="41" t="s">
        <v>8</v>
      </c>
      <c r="K189" s="41" t="s">
        <v>9</v>
      </c>
      <c r="L189" s="41" t="s">
        <v>10</v>
      </c>
      <c r="M189" s="41" t="s">
        <v>11</v>
      </c>
      <c r="N189" s="42"/>
    </row>
    <row r="190" spans="1:14" ht="23.25" customHeight="1" outlineLevel="1">
      <c r="A190" s="43"/>
      <c r="B190" s="44"/>
      <c r="C190" s="46" t="s">
        <v>31</v>
      </c>
      <c r="D190" s="46">
        <f>+A188</f>
        <v>0</v>
      </c>
      <c r="E190" s="47"/>
      <c r="F190" s="47"/>
      <c r="G190" s="47"/>
      <c r="H190" s="47"/>
      <c r="I190" s="47"/>
      <c r="J190" s="47"/>
      <c r="K190" s="47"/>
      <c r="L190" s="47"/>
      <c r="M190" s="47"/>
      <c r="N190" s="48">
        <f>SUM(E190:M190)</f>
        <v>0</v>
      </c>
    </row>
    <row r="191" spans="1:14" ht="23.25" customHeight="1" outlineLevel="1">
      <c r="A191" s="43"/>
      <c r="B191" s="44"/>
      <c r="C191" s="46" t="s">
        <v>34</v>
      </c>
      <c r="D191" s="46">
        <f>+A188</f>
        <v>0</v>
      </c>
      <c r="E191" s="47"/>
      <c r="F191" s="47"/>
      <c r="G191" s="47"/>
      <c r="H191" s="47"/>
      <c r="I191" s="47"/>
      <c r="J191" s="47"/>
      <c r="K191" s="47"/>
      <c r="L191" s="47"/>
      <c r="M191" s="47"/>
      <c r="N191" s="48">
        <f>SUM(E191:M191)</f>
        <v>0</v>
      </c>
    </row>
    <row r="192" spans="1:14" ht="23.25" customHeight="1" outlineLevel="1">
      <c r="A192" s="43"/>
      <c r="B192" s="44"/>
      <c r="C192" s="46" t="s">
        <v>37</v>
      </c>
      <c r="D192" s="46">
        <f>+A188</f>
        <v>0</v>
      </c>
      <c r="E192" s="47"/>
      <c r="F192" s="47"/>
      <c r="G192" s="47"/>
      <c r="H192" s="47"/>
      <c r="I192" s="47"/>
      <c r="J192" s="47"/>
      <c r="K192" s="47"/>
      <c r="L192" s="47"/>
      <c r="M192" s="47"/>
      <c r="N192" s="48">
        <f>SUM(E192:M192)</f>
        <v>0</v>
      </c>
    </row>
    <row r="193" spans="1:14" ht="23.25" customHeight="1" outlineLevel="1">
      <c r="A193" s="49"/>
      <c r="B193" s="50"/>
      <c r="C193" s="52" t="s">
        <v>40</v>
      </c>
      <c r="D193" s="52">
        <f>+A188</f>
        <v>0</v>
      </c>
      <c r="E193" s="53"/>
      <c r="F193" s="53"/>
      <c r="G193" s="53"/>
      <c r="H193" s="53"/>
      <c r="I193" s="53"/>
      <c r="J193" s="53"/>
      <c r="K193" s="53"/>
      <c r="L193" s="53"/>
      <c r="M193" s="53"/>
      <c r="N193" s="48">
        <f>SUM(E193:M193)</f>
        <v>0</v>
      </c>
    </row>
    <row r="194" spans="1:14" ht="27" customHeight="1" outlineLevel="1">
      <c r="A194" s="61" t="s">
        <v>41</v>
      </c>
      <c r="B194" s="61"/>
      <c r="C194" s="55" t="str">
        <f>B188</f>
        <v>S20</v>
      </c>
      <c r="D194" s="56">
        <f>+A188</f>
        <v>0</v>
      </c>
      <c r="E194" s="57">
        <f aca="true" t="shared" si="19" ref="E194:M194">SUM(E190:E193)</f>
        <v>0</v>
      </c>
      <c r="F194" s="57">
        <f t="shared" si="19"/>
        <v>0</v>
      </c>
      <c r="G194" s="57">
        <f t="shared" si="19"/>
        <v>0</v>
      </c>
      <c r="H194" s="57">
        <f t="shared" si="19"/>
        <v>0</v>
      </c>
      <c r="I194" s="57">
        <f t="shared" si="19"/>
        <v>0</v>
      </c>
      <c r="J194" s="57">
        <f t="shared" si="19"/>
        <v>0</v>
      </c>
      <c r="K194" s="57">
        <f t="shared" si="19"/>
        <v>0</v>
      </c>
      <c r="L194" s="57">
        <f t="shared" si="19"/>
        <v>0</v>
      </c>
      <c r="M194" s="57">
        <f t="shared" si="19"/>
        <v>0</v>
      </c>
      <c r="N194" s="58">
        <f>SUM(E194:M194)</f>
        <v>0</v>
      </c>
    </row>
    <row r="195" spans="1:13" s="59" customFormat="1" ht="18" hidden="1" outlineLevel="2">
      <c r="A195" s="59" t="s">
        <v>42</v>
      </c>
      <c r="E195" s="60"/>
      <c r="F195" s="60"/>
      <c r="G195" s="60"/>
      <c r="H195" s="60"/>
      <c r="I195" s="60"/>
      <c r="J195" s="60"/>
      <c r="K195" s="60"/>
      <c r="L195" s="60"/>
      <c r="M195" s="60"/>
    </row>
    <row r="196" spans="1:14" s="32" customFormat="1" ht="18" hidden="1" outlineLevel="2">
      <c r="A196" s="28" t="s">
        <v>17</v>
      </c>
      <c r="B196" s="29" t="s">
        <v>18</v>
      </c>
      <c r="C196" s="30"/>
      <c r="D196" s="30"/>
      <c r="E196" s="28" t="s">
        <v>19</v>
      </c>
      <c r="F196" s="28"/>
      <c r="G196" s="28"/>
      <c r="H196" s="28"/>
      <c r="I196" s="28"/>
      <c r="J196" s="28"/>
      <c r="K196" s="28"/>
      <c r="L196" s="28"/>
      <c r="M196" s="28"/>
      <c r="N196" s="31" t="s">
        <v>12</v>
      </c>
    </row>
    <row r="197" spans="1:14" ht="77.25" customHeight="1" outlineLevel="1" collapsed="1">
      <c r="A197" s="33"/>
      <c r="B197" s="34" t="s">
        <v>251</v>
      </c>
      <c r="C197" s="35"/>
      <c r="D197" s="35"/>
      <c r="E197" s="36"/>
      <c r="F197" s="37"/>
      <c r="G197" s="37"/>
      <c r="H197" s="37"/>
      <c r="I197" s="37"/>
      <c r="J197" s="37"/>
      <c r="K197" s="37"/>
      <c r="L197" s="37"/>
      <c r="M197" s="37"/>
      <c r="N197" s="38"/>
    </row>
    <row r="198" spans="1:14" s="1" customFormat="1" ht="18" outlineLevel="1">
      <c r="A198" s="39" t="s">
        <v>27</v>
      </c>
      <c r="B198" s="40" t="s">
        <v>28</v>
      </c>
      <c r="C198" s="35" t="s">
        <v>16</v>
      </c>
      <c r="D198" s="35" t="s">
        <v>2</v>
      </c>
      <c r="E198" s="41" t="s">
        <v>3</v>
      </c>
      <c r="F198" s="41" t="s">
        <v>4</v>
      </c>
      <c r="G198" s="41" t="s">
        <v>5</v>
      </c>
      <c r="H198" s="41" t="s">
        <v>6</v>
      </c>
      <c r="I198" s="41" t="s">
        <v>7</v>
      </c>
      <c r="J198" s="41" t="s">
        <v>8</v>
      </c>
      <c r="K198" s="41" t="s">
        <v>9</v>
      </c>
      <c r="L198" s="41" t="s">
        <v>10</v>
      </c>
      <c r="M198" s="41" t="s">
        <v>11</v>
      </c>
      <c r="N198" s="42"/>
    </row>
    <row r="199" spans="1:14" ht="23.25" customHeight="1" outlineLevel="1">
      <c r="A199" s="43"/>
      <c r="B199" s="44"/>
      <c r="C199" s="46" t="s">
        <v>31</v>
      </c>
      <c r="D199" s="46">
        <f>+A197</f>
        <v>0</v>
      </c>
      <c r="E199" s="47"/>
      <c r="F199" s="47"/>
      <c r="G199" s="47"/>
      <c r="H199" s="47"/>
      <c r="I199" s="47"/>
      <c r="J199" s="47"/>
      <c r="K199" s="47"/>
      <c r="L199" s="47"/>
      <c r="M199" s="47"/>
      <c r="N199" s="48">
        <f>SUM(E199:M199)</f>
        <v>0</v>
      </c>
    </row>
    <row r="200" spans="1:14" ht="23.25" customHeight="1" outlineLevel="1">
      <c r="A200" s="43"/>
      <c r="B200" s="44"/>
      <c r="C200" s="46" t="s">
        <v>34</v>
      </c>
      <c r="D200" s="46">
        <f>+A197</f>
        <v>0</v>
      </c>
      <c r="E200" s="47"/>
      <c r="F200" s="47"/>
      <c r="G200" s="47"/>
      <c r="H200" s="47"/>
      <c r="I200" s="47"/>
      <c r="J200" s="47"/>
      <c r="K200" s="47"/>
      <c r="L200" s="47"/>
      <c r="M200" s="47"/>
      <c r="N200" s="48">
        <f>SUM(E200:M200)</f>
        <v>0</v>
      </c>
    </row>
    <row r="201" spans="1:14" ht="23.25" customHeight="1" outlineLevel="1">
      <c r="A201" s="43"/>
      <c r="B201" s="44"/>
      <c r="C201" s="46" t="s">
        <v>37</v>
      </c>
      <c r="D201" s="46">
        <f>+A197</f>
        <v>0</v>
      </c>
      <c r="E201" s="47"/>
      <c r="F201" s="47"/>
      <c r="G201" s="47"/>
      <c r="H201" s="47"/>
      <c r="I201" s="47"/>
      <c r="J201" s="47"/>
      <c r="K201" s="47"/>
      <c r="L201" s="47"/>
      <c r="M201" s="47"/>
      <c r="N201" s="48">
        <f>SUM(E201:M201)</f>
        <v>0</v>
      </c>
    </row>
    <row r="202" spans="1:14" ht="23.25" customHeight="1" outlineLevel="1">
      <c r="A202" s="49"/>
      <c r="B202" s="50"/>
      <c r="C202" s="52" t="s">
        <v>40</v>
      </c>
      <c r="D202" s="52">
        <f>+A197</f>
        <v>0</v>
      </c>
      <c r="E202" s="53"/>
      <c r="F202" s="53"/>
      <c r="G202" s="53"/>
      <c r="H202" s="53"/>
      <c r="I202" s="53"/>
      <c r="J202" s="53"/>
      <c r="K202" s="53"/>
      <c r="L202" s="53"/>
      <c r="M202" s="53"/>
      <c r="N202" s="48">
        <f>SUM(E202:M202)</f>
        <v>0</v>
      </c>
    </row>
    <row r="203" spans="1:14" ht="27" customHeight="1" outlineLevel="1">
      <c r="A203" s="61" t="s">
        <v>41</v>
      </c>
      <c r="B203" s="61"/>
      <c r="C203" s="55" t="str">
        <f>B197</f>
        <v>S21</v>
      </c>
      <c r="D203" s="56">
        <f>+A197</f>
        <v>0</v>
      </c>
      <c r="E203" s="57">
        <f aca="true" t="shared" si="20" ref="E203:M203">SUM(E199:E202)</f>
        <v>0</v>
      </c>
      <c r="F203" s="57">
        <f t="shared" si="20"/>
        <v>0</v>
      </c>
      <c r="G203" s="57">
        <f t="shared" si="20"/>
        <v>0</v>
      </c>
      <c r="H203" s="57">
        <f t="shared" si="20"/>
        <v>0</v>
      </c>
      <c r="I203" s="57">
        <f t="shared" si="20"/>
        <v>0</v>
      </c>
      <c r="J203" s="57">
        <f t="shared" si="20"/>
        <v>0</v>
      </c>
      <c r="K203" s="57">
        <f t="shared" si="20"/>
        <v>0</v>
      </c>
      <c r="L203" s="57">
        <f t="shared" si="20"/>
        <v>0</v>
      </c>
      <c r="M203" s="57">
        <f t="shared" si="20"/>
        <v>0</v>
      </c>
      <c r="N203" s="58">
        <f>SUM(E203:M203)</f>
        <v>0</v>
      </c>
    </row>
    <row r="204" spans="1:13" s="59" customFormat="1" ht="18" hidden="1" outlineLevel="2">
      <c r="A204" s="59" t="s">
        <v>42</v>
      </c>
      <c r="E204" s="60"/>
      <c r="F204" s="60"/>
      <c r="G204" s="60"/>
      <c r="H204" s="60"/>
      <c r="I204" s="60"/>
      <c r="J204" s="60"/>
      <c r="K204" s="60"/>
      <c r="L204" s="60"/>
      <c r="M204" s="60"/>
    </row>
    <row r="205" spans="5:13" s="59" customFormat="1" ht="18" hidden="1" outlineLevel="2">
      <c r="E205" s="60"/>
      <c r="F205" s="60"/>
      <c r="G205" s="60"/>
      <c r="H205" s="60"/>
      <c r="I205" s="60"/>
      <c r="J205" s="60"/>
      <c r="K205" s="60"/>
      <c r="L205" s="60"/>
      <c r="M205" s="60"/>
    </row>
    <row r="206" spans="1:14" s="32" customFormat="1" ht="18" hidden="1" outlineLevel="2">
      <c r="A206" s="28" t="s">
        <v>17</v>
      </c>
      <c r="B206" s="29" t="s">
        <v>18</v>
      </c>
      <c r="C206" s="30"/>
      <c r="D206" s="30"/>
      <c r="E206" s="28" t="s">
        <v>19</v>
      </c>
      <c r="F206" s="28"/>
      <c r="G206" s="28"/>
      <c r="H206" s="28"/>
      <c r="I206" s="28"/>
      <c r="J206" s="28"/>
      <c r="K206" s="28"/>
      <c r="L206" s="28"/>
      <c r="M206" s="28"/>
      <c r="N206" s="31" t="s">
        <v>12</v>
      </c>
    </row>
    <row r="207" spans="1:14" ht="77.25" customHeight="1" outlineLevel="1" collapsed="1">
      <c r="A207" s="33"/>
      <c r="B207" s="34" t="s">
        <v>252</v>
      </c>
      <c r="C207" s="35"/>
      <c r="D207" s="35"/>
      <c r="E207" s="36"/>
      <c r="F207" s="37"/>
      <c r="G207" s="37"/>
      <c r="H207" s="37"/>
      <c r="I207" s="37"/>
      <c r="J207" s="37"/>
      <c r="K207" s="37"/>
      <c r="L207" s="37"/>
      <c r="M207" s="37"/>
      <c r="N207" s="38"/>
    </row>
    <row r="208" spans="1:14" s="1" customFormat="1" ht="18" outlineLevel="1">
      <c r="A208" s="39" t="s">
        <v>27</v>
      </c>
      <c r="B208" s="40" t="s">
        <v>28</v>
      </c>
      <c r="C208" s="35" t="s">
        <v>16</v>
      </c>
      <c r="D208" s="35" t="s">
        <v>2</v>
      </c>
      <c r="E208" s="41" t="s">
        <v>3</v>
      </c>
      <c r="F208" s="41" t="s">
        <v>4</v>
      </c>
      <c r="G208" s="41" t="s">
        <v>5</v>
      </c>
      <c r="H208" s="41" t="s">
        <v>6</v>
      </c>
      <c r="I208" s="41" t="s">
        <v>7</v>
      </c>
      <c r="J208" s="41" t="s">
        <v>8</v>
      </c>
      <c r="K208" s="41" t="s">
        <v>9</v>
      </c>
      <c r="L208" s="41" t="s">
        <v>10</v>
      </c>
      <c r="M208" s="41" t="s">
        <v>11</v>
      </c>
      <c r="N208" s="42"/>
    </row>
    <row r="209" spans="1:14" ht="23.25" customHeight="1" outlineLevel="1">
      <c r="A209" s="43"/>
      <c r="B209" s="44"/>
      <c r="C209" s="46" t="s">
        <v>31</v>
      </c>
      <c r="D209" s="46">
        <f>+A207</f>
        <v>0</v>
      </c>
      <c r="E209" s="47"/>
      <c r="F209" s="47"/>
      <c r="G209" s="47"/>
      <c r="H209" s="47"/>
      <c r="I209" s="47"/>
      <c r="J209" s="47"/>
      <c r="K209" s="47"/>
      <c r="L209" s="47"/>
      <c r="M209" s="47"/>
      <c r="N209" s="48">
        <f>SUM(E209:M209)</f>
        <v>0</v>
      </c>
    </row>
    <row r="210" spans="1:14" ht="23.25" customHeight="1" outlineLevel="1">
      <c r="A210" s="43"/>
      <c r="B210" s="44"/>
      <c r="C210" s="46" t="s">
        <v>34</v>
      </c>
      <c r="D210" s="46">
        <f>+A207</f>
        <v>0</v>
      </c>
      <c r="E210" s="47"/>
      <c r="F210" s="47"/>
      <c r="G210" s="47"/>
      <c r="H210" s="47"/>
      <c r="I210" s="47"/>
      <c r="J210" s="47"/>
      <c r="K210" s="47"/>
      <c r="L210" s="47"/>
      <c r="M210" s="47"/>
      <c r="N210" s="48">
        <f>SUM(E210:M210)</f>
        <v>0</v>
      </c>
    </row>
    <row r="211" spans="1:14" ht="23.25" customHeight="1" outlineLevel="1">
      <c r="A211" s="43"/>
      <c r="B211" s="44"/>
      <c r="C211" s="46" t="s">
        <v>37</v>
      </c>
      <c r="D211" s="46">
        <f>+A207</f>
        <v>0</v>
      </c>
      <c r="E211" s="47"/>
      <c r="F211" s="47"/>
      <c r="G211" s="47"/>
      <c r="H211" s="47"/>
      <c r="I211" s="47"/>
      <c r="J211" s="47"/>
      <c r="K211" s="47"/>
      <c r="L211" s="47"/>
      <c r="M211" s="47"/>
      <c r="N211" s="48">
        <f>SUM(E211:M211)</f>
        <v>0</v>
      </c>
    </row>
    <row r="212" spans="1:14" ht="23.25" customHeight="1" outlineLevel="1">
      <c r="A212" s="49"/>
      <c r="B212" s="50"/>
      <c r="C212" s="52" t="s">
        <v>40</v>
      </c>
      <c r="D212" s="52">
        <f>+A207</f>
        <v>0</v>
      </c>
      <c r="E212" s="53"/>
      <c r="F212" s="53"/>
      <c r="G212" s="53"/>
      <c r="H212" s="53"/>
      <c r="I212" s="53"/>
      <c r="J212" s="53"/>
      <c r="K212" s="53"/>
      <c r="L212" s="53"/>
      <c r="M212" s="53"/>
      <c r="N212" s="48">
        <f>SUM(E212:M212)</f>
        <v>0</v>
      </c>
    </row>
    <row r="213" spans="1:14" ht="27" customHeight="1" outlineLevel="1">
      <c r="A213" s="61" t="s">
        <v>41</v>
      </c>
      <c r="B213" s="61"/>
      <c r="C213" s="55" t="str">
        <f>B207</f>
        <v>S22</v>
      </c>
      <c r="D213" s="56">
        <f>+A207</f>
        <v>0</v>
      </c>
      <c r="E213" s="57">
        <f aca="true" t="shared" si="21" ref="E213:M213">SUM(E209:E212)</f>
        <v>0</v>
      </c>
      <c r="F213" s="57">
        <f t="shared" si="21"/>
        <v>0</v>
      </c>
      <c r="G213" s="57">
        <f t="shared" si="21"/>
        <v>0</v>
      </c>
      <c r="H213" s="57">
        <f t="shared" si="21"/>
        <v>0</v>
      </c>
      <c r="I213" s="57">
        <f t="shared" si="21"/>
        <v>0</v>
      </c>
      <c r="J213" s="57">
        <f t="shared" si="21"/>
        <v>0</v>
      </c>
      <c r="K213" s="57">
        <f t="shared" si="21"/>
        <v>0</v>
      </c>
      <c r="L213" s="57">
        <f t="shared" si="21"/>
        <v>0</v>
      </c>
      <c r="M213" s="57">
        <f t="shared" si="21"/>
        <v>0</v>
      </c>
      <c r="N213" s="58">
        <f>SUM(E213:M213)</f>
        <v>0</v>
      </c>
    </row>
    <row r="214" spans="1:13" s="59" customFormat="1" ht="18" hidden="1" outlineLevel="2">
      <c r="A214" s="59" t="s">
        <v>42</v>
      </c>
      <c r="E214" s="60"/>
      <c r="F214" s="60"/>
      <c r="G214" s="60"/>
      <c r="H214" s="60"/>
      <c r="I214" s="60"/>
      <c r="J214" s="60"/>
      <c r="K214" s="60"/>
      <c r="L214" s="60"/>
      <c r="M214" s="60"/>
    </row>
    <row r="215" ht="18" hidden="1" outlineLevel="2"/>
    <row r="216" spans="1:14" s="32" customFormat="1" ht="18" hidden="1" outlineLevel="2">
      <c r="A216" s="28" t="s">
        <v>17</v>
      </c>
      <c r="B216" s="29" t="s">
        <v>18</v>
      </c>
      <c r="C216" s="30"/>
      <c r="D216" s="30"/>
      <c r="E216" s="28" t="s">
        <v>19</v>
      </c>
      <c r="F216" s="28"/>
      <c r="G216" s="28"/>
      <c r="H216" s="28"/>
      <c r="I216" s="28"/>
      <c r="J216" s="28"/>
      <c r="K216" s="28"/>
      <c r="L216" s="28"/>
      <c r="M216" s="28"/>
      <c r="N216" s="31" t="s">
        <v>12</v>
      </c>
    </row>
    <row r="217" spans="1:14" ht="77.25" customHeight="1" outlineLevel="1" collapsed="1">
      <c r="A217" s="33"/>
      <c r="B217" s="34" t="s">
        <v>253</v>
      </c>
      <c r="C217" s="35"/>
      <c r="D217" s="35"/>
      <c r="E217" s="36"/>
      <c r="F217" s="37"/>
      <c r="G217" s="37"/>
      <c r="H217" s="37"/>
      <c r="I217" s="37"/>
      <c r="J217" s="37"/>
      <c r="K217" s="37"/>
      <c r="L217" s="37"/>
      <c r="M217" s="37"/>
      <c r="N217" s="38"/>
    </row>
    <row r="218" spans="1:14" s="1" customFormat="1" ht="18" outlineLevel="1">
      <c r="A218" s="39" t="s">
        <v>27</v>
      </c>
      <c r="B218" s="40" t="s">
        <v>28</v>
      </c>
      <c r="C218" s="35" t="s">
        <v>16</v>
      </c>
      <c r="D218" s="35" t="s">
        <v>2</v>
      </c>
      <c r="E218" s="41" t="s">
        <v>3</v>
      </c>
      <c r="F218" s="41" t="s">
        <v>4</v>
      </c>
      <c r="G218" s="41" t="s">
        <v>5</v>
      </c>
      <c r="H218" s="41" t="s">
        <v>6</v>
      </c>
      <c r="I218" s="41" t="s">
        <v>7</v>
      </c>
      <c r="J218" s="41" t="s">
        <v>8</v>
      </c>
      <c r="K218" s="41" t="s">
        <v>9</v>
      </c>
      <c r="L218" s="41" t="s">
        <v>10</v>
      </c>
      <c r="M218" s="41" t="s">
        <v>11</v>
      </c>
      <c r="N218" s="42"/>
    </row>
    <row r="219" spans="1:14" ht="23.25" customHeight="1" outlineLevel="1">
      <c r="A219" s="43"/>
      <c r="B219" s="44"/>
      <c r="C219" s="46" t="s">
        <v>31</v>
      </c>
      <c r="D219" s="46">
        <f>+A217</f>
        <v>0</v>
      </c>
      <c r="E219" s="47"/>
      <c r="F219" s="47"/>
      <c r="G219" s="47"/>
      <c r="H219" s="47"/>
      <c r="I219" s="47"/>
      <c r="J219" s="47"/>
      <c r="K219" s="47"/>
      <c r="L219" s="47"/>
      <c r="M219" s="47"/>
      <c r="N219" s="48">
        <f>SUM(E219:M219)</f>
        <v>0</v>
      </c>
    </row>
    <row r="220" spans="1:14" ht="23.25" customHeight="1" outlineLevel="1">
      <c r="A220" s="43"/>
      <c r="B220" s="44"/>
      <c r="C220" s="46" t="s">
        <v>34</v>
      </c>
      <c r="D220" s="46">
        <f>+A217</f>
        <v>0</v>
      </c>
      <c r="E220" s="47"/>
      <c r="F220" s="47"/>
      <c r="G220" s="47"/>
      <c r="H220" s="47"/>
      <c r="I220" s="47"/>
      <c r="J220" s="47"/>
      <c r="K220" s="47"/>
      <c r="L220" s="47"/>
      <c r="M220" s="47"/>
      <c r="N220" s="48">
        <f>SUM(E220:M220)</f>
        <v>0</v>
      </c>
    </row>
    <row r="221" spans="1:14" ht="23.25" customHeight="1" outlineLevel="1">
      <c r="A221" s="43"/>
      <c r="B221" s="44"/>
      <c r="C221" s="46" t="s">
        <v>37</v>
      </c>
      <c r="D221" s="46">
        <f>+A217</f>
        <v>0</v>
      </c>
      <c r="E221" s="47"/>
      <c r="F221" s="47"/>
      <c r="G221" s="47"/>
      <c r="H221" s="47"/>
      <c r="I221" s="47"/>
      <c r="J221" s="47"/>
      <c r="K221" s="47"/>
      <c r="L221" s="47"/>
      <c r="M221" s="47"/>
      <c r="N221" s="48">
        <f>SUM(E221:M221)</f>
        <v>0</v>
      </c>
    </row>
    <row r="222" spans="1:14" ht="23.25" customHeight="1" outlineLevel="1">
      <c r="A222" s="49"/>
      <c r="B222" s="50"/>
      <c r="C222" s="52" t="s">
        <v>40</v>
      </c>
      <c r="D222" s="52">
        <f>+A217</f>
        <v>0</v>
      </c>
      <c r="E222" s="53"/>
      <c r="F222" s="53"/>
      <c r="G222" s="53"/>
      <c r="H222" s="53"/>
      <c r="I222" s="53"/>
      <c r="J222" s="53"/>
      <c r="K222" s="53"/>
      <c r="L222" s="53"/>
      <c r="M222" s="53"/>
      <c r="N222" s="48">
        <f>SUM(E222:M222)</f>
        <v>0</v>
      </c>
    </row>
    <row r="223" spans="1:14" ht="27" customHeight="1" outlineLevel="1">
      <c r="A223" s="61" t="s">
        <v>41</v>
      </c>
      <c r="B223" s="61"/>
      <c r="C223" s="55" t="str">
        <f>B217</f>
        <v>S23</v>
      </c>
      <c r="D223" s="56">
        <f>+A217</f>
        <v>0</v>
      </c>
      <c r="E223" s="57">
        <f aca="true" t="shared" si="22" ref="E223:M223">SUM(E219:E222)</f>
        <v>0</v>
      </c>
      <c r="F223" s="57">
        <f t="shared" si="22"/>
        <v>0</v>
      </c>
      <c r="G223" s="57">
        <f t="shared" si="22"/>
        <v>0</v>
      </c>
      <c r="H223" s="57">
        <f t="shared" si="22"/>
        <v>0</v>
      </c>
      <c r="I223" s="57">
        <f t="shared" si="22"/>
        <v>0</v>
      </c>
      <c r="J223" s="57">
        <f t="shared" si="22"/>
        <v>0</v>
      </c>
      <c r="K223" s="57">
        <f t="shared" si="22"/>
        <v>0</v>
      </c>
      <c r="L223" s="57">
        <f t="shared" si="22"/>
        <v>0</v>
      </c>
      <c r="M223" s="57">
        <f t="shared" si="22"/>
        <v>0</v>
      </c>
      <c r="N223" s="58">
        <f>SUM(E223:M223)</f>
        <v>0</v>
      </c>
    </row>
    <row r="224" spans="1:13" s="59" customFormat="1" ht="18" hidden="1" outlineLevel="2">
      <c r="A224" s="59" t="s">
        <v>42</v>
      </c>
      <c r="E224" s="60"/>
      <c r="F224" s="60"/>
      <c r="G224" s="60"/>
      <c r="H224" s="60"/>
      <c r="I224" s="60"/>
      <c r="J224" s="60"/>
      <c r="K224" s="60"/>
      <c r="L224" s="60"/>
      <c r="M224" s="60"/>
    </row>
    <row r="225" spans="5:13" s="59" customFormat="1" ht="18" hidden="1" outlineLevel="2">
      <c r="E225" s="60"/>
      <c r="F225" s="60"/>
      <c r="G225" s="60"/>
      <c r="H225" s="60"/>
      <c r="I225" s="60"/>
      <c r="J225" s="60"/>
      <c r="K225" s="60"/>
      <c r="L225" s="60"/>
      <c r="M225" s="60"/>
    </row>
    <row r="226" spans="1:14" s="32" customFormat="1" ht="18" hidden="1" outlineLevel="2">
      <c r="A226" s="28" t="s">
        <v>17</v>
      </c>
      <c r="B226" s="29" t="s">
        <v>18</v>
      </c>
      <c r="C226" s="30"/>
      <c r="D226" s="30"/>
      <c r="E226" s="28" t="s">
        <v>19</v>
      </c>
      <c r="F226" s="28"/>
      <c r="G226" s="28"/>
      <c r="H226" s="28"/>
      <c r="I226" s="28"/>
      <c r="J226" s="28"/>
      <c r="K226" s="28"/>
      <c r="L226" s="28"/>
      <c r="M226" s="28"/>
      <c r="N226" s="31" t="s">
        <v>12</v>
      </c>
    </row>
    <row r="227" spans="1:14" ht="77.25" customHeight="1" outlineLevel="1" collapsed="1">
      <c r="A227" s="33"/>
      <c r="B227" s="34" t="s">
        <v>254</v>
      </c>
      <c r="C227" s="35"/>
      <c r="D227" s="35"/>
      <c r="E227" s="36"/>
      <c r="F227" s="37"/>
      <c r="G227" s="37"/>
      <c r="H227" s="37"/>
      <c r="I227" s="37"/>
      <c r="J227" s="37"/>
      <c r="K227" s="37"/>
      <c r="L227" s="37"/>
      <c r="M227" s="37"/>
      <c r="N227" s="38"/>
    </row>
    <row r="228" spans="1:14" s="1" customFormat="1" ht="18" outlineLevel="1">
      <c r="A228" s="39" t="s">
        <v>27</v>
      </c>
      <c r="B228" s="40" t="s">
        <v>28</v>
      </c>
      <c r="C228" s="35" t="s">
        <v>16</v>
      </c>
      <c r="D228" s="35" t="s">
        <v>2</v>
      </c>
      <c r="E228" s="41" t="s">
        <v>3</v>
      </c>
      <c r="F228" s="41" t="s">
        <v>4</v>
      </c>
      <c r="G228" s="41" t="s">
        <v>5</v>
      </c>
      <c r="H228" s="41" t="s">
        <v>6</v>
      </c>
      <c r="I228" s="41" t="s">
        <v>7</v>
      </c>
      <c r="J228" s="41" t="s">
        <v>8</v>
      </c>
      <c r="K228" s="41" t="s">
        <v>9</v>
      </c>
      <c r="L228" s="41" t="s">
        <v>10</v>
      </c>
      <c r="M228" s="41" t="s">
        <v>11</v>
      </c>
      <c r="N228" s="42"/>
    </row>
    <row r="229" spans="1:14" ht="23.25" customHeight="1" outlineLevel="1">
      <c r="A229" s="43"/>
      <c r="B229" s="44"/>
      <c r="C229" s="46" t="s">
        <v>31</v>
      </c>
      <c r="D229" s="46">
        <f>+A227</f>
        <v>0</v>
      </c>
      <c r="E229" s="47"/>
      <c r="F229" s="47"/>
      <c r="G229" s="47"/>
      <c r="H229" s="47"/>
      <c r="I229" s="47"/>
      <c r="J229" s="47"/>
      <c r="K229" s="47"/>
      <c r="L229" s="47"/>
      <c r="M229" s="47"/>
      <c r="N229" s="48">
        <f>SUM(E229:M229)</f>
        <v>0</v>
      </c>
    </row>
    <row r="230" spans="1:14" ht="23.25" customHeight="1" outlineLevel="1">
      <c r="A230" s="43"/>
      <c r="B230" s="44"/>
      <c r="C230" s="46" t="s">
        <v>34</v>
      </c>
      <c r="D230" s="46">
        <f>+A227</f>
        <v>0</v>
      </c>
      <c r="E230" s="47"/>
      <c r="F230" s="47"/>
      <c r="G230" s="47"/>
      <c r="H230" s="47"/>
      <c r="I230" s="47"/>
      <c r="J230" s="47"/>
      <c r="K230" s="47"/>
      <c r="L230" s="47"/>
      <c r="M230" s="47"/>
      <c r="N230" s="48">
        <f>SUM(E230:M230)</f>
        <v>0</v>
      </c>
    </row>
    <row r="231" spans="1:14" ht="23.25" customHeight="1" outlineLevel="1">
      <c r="A231" s="43"/>
      <c r="B231" s="44"/>
      <c r="C231" s="46" t="s">
        <v>37</v>
      </c>
      <c r="D231" s="46">
        <f>+A227</f>
        <v>0</v>
      </c>
      <c r="E231" s="47"/>
      <c r="F231" s="47"/>
      <c r="G231" s="47"/>
      <c r="H231" s="47"/>
      <c r="I231" s="47"/>
      <c r="J231" s="47"/>
      <c r="K231" s="47"/>
      <c r="L231" s="47"/>
      <c r="M231" s="47"/>
      <c r="N231" s="48">
        <f>SUM(E231:M231)</f>
        <v>0</v>
      </c>
    </row>
    <row r="232" spans="1:14" ht="23.25" customHeight="1" outlineLevel="1">
      <c r="A232" s="49"/>
      <c r="B232" s="50"/>
      <c r="C232" s="52" t="s">
        <v>40</v>
      </c>
      <c r="D232" s="52">
        <f>+A227</f>
        <v>0</v>
      </c>
      <c r="E232" s="53"/>
      <c r="F232" s="53"/>
      <c r="G232" s="53"/>
      <c r="H232" s="53"/>
      <c r="I232" s="53"/>
      <c r="J232" s="53"/>
      <c r="K232" s="53"/>
      <c r="L232" s="53"/>
      <c r="M232" s="53"/>
      <c r="N232" s="48">
        <f>SUM(E232:M232)</f>
        <v>0</v>
      </c>
    </row>
    <row r="233" spans="1:14" ht="27" customHeight="1" outlineLevel="1">
      <c r="A233" s="61" t="s">
        <v>41</v>
      </c>
      <c r="B233" s="61"/>
      <c r="C233" s="55" t="str">
        <f>B227</f>
        <v>S24</v>
      </c>
      <c r="D233" s="56">
        <f>+A227</f>
        <v>0</v>
      </c>
      <c r="E233" s="57">
        <f aca="true" t="shared" si="23" ref="E233:M233">SUM(E229:E232)</f>
        <v>0</v>
      </c>
      <c r="F233" s="57">
        <f t="shared" si="23"/>
        <v>0</v>
      </c>
      <c r="G233" s="57">
        <f t="shared" si="23"/>
        <v>0</v>
      </c>
      <c r="H233" s="57">
        <f t="shared" si="23"/>
        <v>0</v>
      </c>
      <c r="I233" s="57">
        <f t="shared" si="23"/>
        <v>0</v>
      </c>
      <c r="J233" s="57">
        <f t="shared" si="23"/>
        <v>0</v>
      </c>
      <c r="K233" s="57">
        <f t="shared" si="23"/>
        <v>0</v>
      </c>
      <c r="L233" s="57">
        <f t="shared" si="23"/>
        <v>0</v>
      </c>
      <c r="M233" s="57">
        <f t="shared" si="23"/>
        <v>0</v>
      </c>
      <c r="N233" s="58">
        <f>SUM(E233:M233)</f>
        <v>0</v>
      </c>
    </row>
    <row r="234" spans="1:13" s="59" customFormat="1" ht="18" hidden="1" outlineLevel="2">
      <c r="A234" s="59" t="s">
        <v>42</v>
      </c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4" s="32" customFormat="1" ht="18" hidden="1" outlineLevel="2">
      <c r="A235" s="28" t="s">
        <v>17</v>
      </c>
      <c r="B235" s="29" t="s">
        <v>18</v>
      </c>
      <c r="C235" s="30"/>
      <c r="D235" s="30"/>
      <c r="E235" s="28" t="s">
        <v>19</v>
      </c>
      <c r="F235" s="28"/>
      <c r="G235" s="28"/>
      <c r="H235" s="28"/>
      <c r="I235" s="28"/>
      <c r="J235" s="28"/>
      <c r="K235" s="28"/>
      <c r="L235" s="28"/>
      <c r="M235" s="28"/>
      <c r="N235" s="31" t="s">
        <v>12</v>
      </c>
    </row>
    <row r="236" spans="1:14" ht="77.25" customHeight="1" outlineLevel="1" collapsed="1">
      <c r="A236" s="33"/>
      <c r="B236" s="34" t="s">
        <v>255</v>
      </c>
      <c r="C236" s="35"/>
      <c r="D236" s="35"/>
      <c r="E236" s="36"/>
      <c r="F236" s="37"/>
      <c r="G236" s="37"/>
      <c r="H236" s="37"/>
      <c r="I236" s="37"/>
      <c r="J236" s="37"/>
      <c r="K236" s="37"/>
      <c r="L236" s="37"/>
      <c r="M236" s="37"/>
      <c r="N236" s="38"/>
    </row>
    <row r="237" spans="1:14" s="1" customFormat="1" ht="18" outlineLevel="1">
      <c r="A237" s="39" t="s">
        <v>27</v>
      </c>
      <c r="B237" s="40" t="s">
        <v>28</v>
      </c>
      <c r="C237" s="35" t="s">
        <v>16</v>
      </c>
      <c r="D237" s="35" t="s">
        <v>2</v>
      </c>
      <c r="E237" s="41" t="s">
        <v>3</v>
      </c>
      <c r="F237" s="41" t="s">
        <v>4</v>
      </c>
      <c r="G237" s="41" t="s">
        <v>5</v>
      </c>
      <c r="H237" s="41" t="s">
        <v>6</v>
      </c>
      <c r="I237" s="41" t="s">
        <v>7</v>
      </c>
      <c r="J237" s="41" t="s">
        <v>8</v>
      </c>
      <c r="K237" s="41" t="s">
        <v>9</v>
      </c>
      <c r="L237" s="41" t="s">
        <v>10</v>
      </c>
      <c r="M237" s="41" t="s">
        <v>11</v>
      </c>
      <c r="N237" s="42"/>
    </row>
    <row r="238" spans="1:14" ht="23.25" customHeight="1" outlineLevel="1">
      <c r="A238" s="43"/>
      <c r="B238" s="44"/>
      <c r="C238" s="46" t="s">
        <v>31</v>
      </c>
      <c r="D238" s="46">
        <f>+A236</f>
        <v>0</v>
      </c>
      <c r="E238" s="47"/>
      <c r="F238" s="47"/>
      <c r="G238" s="47"/>
      <c r="H238" s="47"/>
      <c r="I238" s="47"/>
      <c r="J238" s="47"/>
      <c r="K238" s="47"/>
      <c r="L238" s="47"/>
      <c r="M238" s="47"/>
      <c r="N238" s="48">
        <f>SUM(E238:M238)</f>
        <v>0</v>
      </c>
    </row>
    <row r="239" spans="1:14" ht="23.25" customHeight="1" outlineLevel="1">
      <c r="A239" s="43"/>
      <c r="B239" s="44"/>
      <c r="C239" s="46" t="s">
        <v>34</v>
      </c>
      <c r="D239" s="46">
        <f>+A236</f>
        <v>0</v>
      </c>
      <c r="E239" s="47"/>
      <c r="F239" s="47"/>
      <c r="G239" s="47"/>
      <c r="H239" s="47"/>
      <c r="I239" s="47"/>
      <c r="J239" s="47"/>
      <c r="K239" s="47"/>
      <c r="L239" s="47"/>
      <c r="M239" s="47"/>
      <c r="N239" s="48">
        <f>SUM(E239:M239)</f>
        <v>0</v>
      </c>
    </row>
    <row r="240" spans="1:14" ht="23.25" customHeight="1" outlineLevel="1">
      <c r="A240" s="43"/>
      <c r="B240" s="44"/>
      <c r="C240" s="46" t="s">
        <v>37</v>
      </c>
      <c r="D240" s="46">
        <f>+A236</f>
        <v>0</v>
      </c>
      <c r="E240" s="47"/>
      <c r="F240" s="47"/>
      <c r="G240" s="47"/>
      <c r="H240" s="47"/>
      <c r="I240" s="47"/>
      <c r="J240" s="47"/>
      <c r="K240" s="47"/>
      <c r="L240" s="47"/>
      <c r="M240" s="47"/>
      <c r="N240" s="48">
        <f>SUM(E240:M240)</f>
        <v>0</v>
      </c>
    </row>
    <row r="241" spans="1:14" ht="23.25" customHeight="1" outlineLevel="1">
      <c r="A241" s="49"/>
      <c r="B241" s="50"/>
      <c r="C241" s="52" t="s">
        <v>40</v>
      </c>
      <c r="D241" s="52">
        <f>+A236</f>
        <v>0</v>
      </c>
      <c r="E241" s="53"/>
      <c r="F241" s="53"/>
      <c r="G241" s="53"/>
      <c r="H241" s="53"/>
      <c r="I241" s="53"/>
      <c r="J241" s="53"/>
      <c r="K241" s="53"/>
      <c r="L241" s="53"/>
      <c r="M241" s="53"/>
      <c r="N241" s="48">
        <f>SUM(E241:M241)</f>
        <v>0</v>
      </c>
    </row>
    <row r="242" spans="1:14" ht="27" customHeight="1" outlineLevel="1">
      <c r="A242" s="61" t="s">
        <v>41</v>
      </c>
      <c r="B242" s="61"/>
      <c r="C242" s="55" t="str">
        <f>B236</f>
        <v>S25</v>
      </c>
      <c r="D242" s="56">
        <f>+A236</f>
        <v>0</v>
      </c>
      <c r="E242" s="57">
        <f aca="true" t="shared" si="24" ref="E242:M242">SUM(E238:E241)</f>
        <v>0</v>
      </c>
      <c r="F242" s="57">
        <f t="shared" si="24"/>
        <v>0</v>
      </c>
      <c r="G242" s="57">
        <f t="shared" si="24"/>
        <v>0</v>
      </c>
      <c r="H242" s="57">
        <f t="shared" si="24"/>
        <v>0</v>
      </c>
      <c r="I242" s="57">
        <f t="shared" si="24"/>
        <v>0</v>
      </c>
      <c r="J242" s="57">
        <f t="shared" si="24"/>
        <v>0</v>
      </c>
      <c r="K242" s="57">
        <f t="shared" si="24"/>
        <v>0</v>
      </c>
      <c r="L242" s="57">
        <f t="shared" si="24"/>
        <v>0</v>
      </c>
      <c r="M242" s="57">
        <f t="shared" si="24"/>
        <v>0</v>
      </c>
      <c r="N242" s="58">
        <f>SUM(E242:M242)</f>
        <v>0</v>
      </c>
    </row>
    <row r="243" spans="1:13" s="59" customFormat="1" ht="18" hidden="1" outlineLevel="2">
      <c r="A243" s="59" t="s">
        <v>42</v>
      </c>
      <c r="E243" s="60"/>
      <c r="F243" s="60"/>
      <c r="G243" s="60"/>
      <c r="H243" s="60"/>
      <c r="I243" s="60"/>
      <c r="J243" s="60"/>
      <c r="K243" s="60"/>
      <c r="L243" s="60"/>
      <c r="M243" s="60"/>
    </row>
    <row r="244" spans="5:13" s="59" customFormat="1" ht="18" hidden="1" outlineLevel="2">
      <c r="E244" s="60"/>
      <c r="F244" s="60"/>
      <c r="G244" s="60"/>
      <c r="H244" s="60"/>
      <c r="I244" s="60"/>
      <c r="J244" s="60"/>
      <c r="K244" s="60"/>
      <c r="L244" s="60"/>
      <c r="M244" s="60"/>
    </row>
    <row r="245" spans="1:14" s="32" customFormat="1" ht="18" hidden="1" outlineLevel="2">
      <c r="A245" s="28" t="s">
        <v>17</v>
      </c>
      <c r="B245" s="29" t="s">
        <v>18</v>
      </c>
      <c r="C245" s="30"/>
      <c r="D245" s="30"/>
      <c r="E245" s="28" t="s">
        <v>19</v>
      </c>
      <c r="F245" s="28"/>
      <c r="G245" s="28"/>
      <c r="H245" s="28"/>
      <c r="I245" s="28"/>
      <c r="J245" s="28"/>
      <c r="K245" s="28"/>
      <c r="L245" s="28"/>
      <c r="M245" s="28"/>
      <c r="N245" s="31" t="s">
        <v>12</v>
      </c>
    </row>
    <row r="246" spans="1:14" ht="77.25" customHeight="1" outlineLevel="1" collapsed="1">
      <c r="A246" s="33"/>
      <c r="B246" s="34" t="s">
        <v>256</v>
      </c>
      <c r="C246" s="35"/>
      <c r="D246" s="35"/>
      <c r="E246" s="36"/>
      <c r="F246" s="37"/>
      <c r="G246" s="37"/>
      <c r="H246" s="37"/>
      <c r="I246" s="37"/>
      <c r="J246" s="37"/>
      <c r="K246" s="37"/>
      <c r="L246" s="37"/>
      <c r="M246" s="37"/>
      <c r="N246" s="38"/>
    </row>
    <row r="247" spans="1:14" s="1" customFormat="1" ht="18" outlineLevel="1">
      <c r="A247" s="39" t="s">
        <v>27</v>
      </c>
      <c r="B247" s="40" t="s">
        <v>28</v>
      </c>
      <c r="C247" s="35" t="s">
        <v>16</v>
      </c>
      <c r="D247" s="35" t="s">
        <v>2</v>
      </c>
      <c r="E247" s="41" t="s">
        <v>3</v>
      </c>
      <c r="F247" s="41" t="s">
        <v>4</v>
      </c>
      <c r="G247" s="41" t="s">
        <v>5</v>
      </c>
      <c r="H247" s="41" t="s">
        <v>6</v>
      </c>
      <c r="I247" s="41" t="s">
        <v>7</v>
      </c>
      <c r="J247" s="41" t="s">
        <v>8</v>
      </c>
      <c r="K247" s="41" t="s">
        <v>9</v>
      </c>
      <c r="L247" s="41" t="s">
        <v>10</v>
      </c>
      <c r="M247" s="41" t="s">
        <v>11</v>
      </c>
      <c r="N247" s="42"/>
    </row>
    <row r="248" spans="1:14" ht="23.25" customHeight="1" outlineLevel="1">
      <c r="A248" s="43"/>
      <c r="B248" s="44"/>
      <c r="C248" s="46" t="s">
        <v>31</v>
      </c>
      <c r="D248" s="46">
        <f>+A246</f>
        <v>0</v>
      </c>
      <c r="E248" s="47"/>
      <c r="F248" s="47"/>
      <c r="G248" s="47"/>
      <c r="H248" s="47"/>
      <c r="I248" s="47"/>
      <c r="J248" s="47"/>
      <c r="K248" s="47"/>
      <c r="L248" s="47"/>
      <c r="M248" s="47"/>
      <c r="N248" s="48">
        <f>SUM(E248:M248)</f>
        <v>0</v>
      </c>
    </row>
    <row r="249" spans="1:14" ht="23.25" customHeight="1" outlineLevel="1">
      <c r="A249" s="43"/>
      <c r="B249" s="44"/>
      <c r="C249" s="46" t="s">
        <v>34</v>
      </c>
      <c r="D249" s="46">
        <f>+A246</f>
        <v>0</v>
      </c>
      <c r="E249" s="47"/>
      <c r="F249" s="47"/>
      <c r="G249" s="47"/>
      <c r="H249" s="47"/>
      <c r="I249" s="47"/>
      <c r="J249" s="47"/>
      <c r="K249" s="47"/>
      <c r="L249" s="47"/>
      <c r="M249" s="47"/>
      <c r="N249" s="48">
        <f>SUM(E249:M249)</f>
        <v>0</v>
      </c>
    </row>
    <row r="250" spans="1:14" ht="23.25" customHeight="1" outlineLevel="1">
      <c r="A250" s="43"/>
      <c r="B250" s="44"/>
      <c r="C250" s="46" t="s">
        <v>37</v>
      </c>
      <c r="D250" s="46">
        <f>+A246</f>
        <v>0</v>
      </c>
      <c r="E250" s="47"/>
      <c r="F250" s="47"/>
      <c r="G250" s="47"/>
      <c r="H250" s="47"/>
      <c r="I250" s="47"/>
      <c r="J250" s="47"/>
      <c r="K250" s="47"/>
      <c r="L250" s="47"/>
      <c r="M250" s="47"/>
      <c r="N250" s="48">
        <f>SUM(E250:M250)</f>
        <v>0</v>
      </c>
    </row>
    <row r="251" spans="1:14" ht="23.25" customHeight="1" outlineLevel="1">
      <c r="A251" s="49"/>
      <c r="B251" s="50"/>
      <c r="C251" s="52" t="s">
        <v>40</v>
      </c>
      <c r="D251" s="52">
        <f>+A246</f>
        <v>0</v>
      </c>
      <c r="E251" s="53"/>
      <c r="F251" s="53"/>
      <c r="G251" s="53"/>
      <c r="H251" s="53"/>
      <c r="I251" s="53"/>
      <c r="J251" s="53"/>
      <c r="K251" s="53"/>
      <c r="L251" s="53"/>
      <c r="M251" s="53"/>
      <c r="N251" s="48">
        <f>SUM(E251:M251)</f>
        <v>0</v>
      </c>
    </row>
    <row r="252" spans="1:14" ht="27" customHeight="1" outlineLevel="1">
      <c r="A252" s="61" t="s">
        <v>41</v>
      </c>
      <c r="B252" s="61"/>
      <c r="C252" s="55" t="str">
        <f>B246</f>
        <v>S26</v>
      </c>
      <c r="D252" s="56">
        <f>+A246</f>
        <v>0</v>
      </c>
      <c r="E252" s="57">
        <f aca="true" t="shared" si="25" ref="E252:M252">SUM(E248:E251)</f>
        <v>0</v>
      </c>
      <c r="F252" s="57">
        <f t="shared" si="25"/>
        <v>0</v>
      </c>
      <c r="G252" s="57">
        <f t="shared" si="25"/>
        <v>0</v>
      </c>
      <c r="H252" s="57">
        <f t="shared" si="25"/>
        <v>0</v>
      </c>
      <c r="I252" s="57">
        <f t="shared" si="25"/>
        <v>0</v>
      </c>
      <c r="J252" s="57">
        <f t="shared" si="25"/>
        <v>0</v>
      </c>
      <c r="K252" s="57">
        <f t="shared" si="25"/>
        <v>0</v>
      </c>
      <c r="L252" s="57">
        <f t="shared" si="25"/>
        <v>0</v>
      </c>
      <c r="M252" s="57">
        <f t="shared" si="25"/>
        <v>0</v>
      </c>
      <c r="N252" s="58">
        <f>SUM(E252:M252)</f>
        <v>0</v>
      </c>
    </row>
    <row r="253" spans="1:13" s="59" customFormat="1" ht="18" hidden="1" outlineLevel="2">
      <c r="A253" s="59" t="s">
        <v>42</v>
      </c>
      <c r="E253" s="60"/>
      <c r="F253" s="60"/>
      <c r="G253" s="60"/>
      <c r="H253" s="60"/>
      <c r="I253" s="60"/>
      <c r="J253" s="60"/>
      <c r="K253" s="60"/>
      <c r="L253" s="60"/>
      <c r="M253" s="60"/>
    </row>
    <row r="254" ht="18" hidden="1" outlineLevel="2"/>
    <row r="255" spans="1:14" s="32" customFormat="1" ht="18" hidden="1" outlineLevel="2">
      <c r="A255" s="28" t="s">
        <v>17</v>
      </c>
      <c r="B255" s="29" t="s">
        <v>18</v>
      </c>
      <c r="C255" s="30"/>
      <c r="D255" s="30"/>
      <c r="E255" s="28" t="s">
        <v>19</v>
      </c>
      <c r="F255" s="28"/>
      <c r="G255" s="28"/>
      <c r="H255" s="28"/>
      <c r="I255" s="28"/>
      <c r="J255" s="28"/>
      <c r="K255" s="28"/>
      <c r="L255" s="28"/>
      <c r="M255" s="28"/>
      <c r="N255" s="31" t="s">
        <v>12</v>
      </c>
    </row>
    <row r="256" spans="1:14" ht="77.25" customHeight="1" outlineLevel="1" collapsed="1">
      <c r="A256" s="33"/>
      <c r="B256" s="34" t="s">
        <v>257</v>
      </c>
      <c r="C256" s="35"/>
      <c r="D256" s="35"/>
      <c r="E256" s="36"/>
      <c r="F256" s="37"/>
      <c r="G256" s="37"/>
      <c r="H256" s="37"/>
      <c r="I256" s="37"/>
      <c r="J256" s="37"/>
      <c r="K256" s="37"/>
      <c r="L256" s="37"/>
      <c r="M256" s="37"/>
      <c r="N256" s="38"/>
    </row>
    <row r="257" spans="1:14" s="1" customFormat="1" ht="18" outlineLevel="1">
      <c r="A257" s="39" t="s">
        <v>27</v>
      </c>
      <c r="B257" s="40" t="s">
        <v>28</v>
      </c>
      <c r="C257" s="35" t="s">
        <v>16</v>
      </c>
      <c r="D257" s="35" t="s">
        <v>2</v>
      </c>
      <c r="E257" s="41" t="s">
        <v>3</v>
      </c>
      <c r="F257" s="41" t="s">
        <v>4</v>
      </c>
      <c r="G257" s="41" t="s">
        <v>5</v>
      </c>
      <c r="H257" s="41" t="s">
        <v>6</v>
      </c>
      <c r="I257" s="41" t="s">
        <v>7</v>
      </c>
      <c r="J257" s="41" t="s">
        <v>8</v>
      </c>
      <c r="K257" s="41" t="s">
        <v>9</v>
      </c>
      <c r="L257" s="41" t="s">
        <v>10</v>
      </c>
      <c r="M257" s="41" t="s">
        <v>11</v>
      </c>
      <c r="N257" s="42"/>
    </row>
    <row r="258" spans="1:14" ht="23.25" customHeight="1" outlineLevel="1">
      <c r="A258" s="43"/>
      <c r="B258" s="44"/>
      <c r="C258" s="46" t="s">
        <v>31</v>
      </c>
      <c r="D258" s="46">
        <f>+A256</f>
        <v>0</v>
      </c>
      <c r="E258" s="47"/>
      <c r="F258" s="47"/>
      <c r="G258" s="47"/>
      <c r="H258" s="47"/>
      <c r="I258" s="47"/>
      <c r="J258" s="47"/>
      <c r="K258" s="47"/>
      <c r="L258" s="47"/>
      <c r="M258" s="47"/>
      <c r="N258" s="48">
        <f>SUM(E258:M258)</f>
        <v>0</v>
      </c>
    </row>
    <row r="259" spans="1:14" ht="23.25" customHeight="1" outlineLevel="1">
      <c r="A259" s="43"/>
      <c r="B259" s="44"/>
      <c r="C259" s="46" t="s">
        <v>34</v>
      </c>
      <c r="D259" s="46">
        <f>+A256</f>
        <v>0</v>
      </c>
      <c r="E259" s="47"/>
      <c r="F259" s="47"/>
      <c r="G259" s="47"/>
      <c r="H259" s="47"/>
      <c r="I259" s="47"/>
      <c r="J259" s="47"/>
      <c r="K259" s="47"/>
      <c r="L259" s="47"/>
      <c r="M259" s="47"/>
      <c r="N259" s="48">
        <f>SUM(E259:M259)</f>
        <v>0</v>
      </c>
    </row>
    <row r="260" spans="1:14" ht="23.25" customHeight="1" outlineLevel="1">
      <c r="A260" s="43"/>
      <c r="B260" s="44"/>
      <c r="C260" s="46" t="s">
        <v>37</v>
      </c>
      <c r="D260" s="46">
        <f>+A256</f>
        <v>0</v>
      </c>
      <c r="E260" s="47"/>
      <c r="F260" s="47"/>
      <c r="G260" s="47"/>
      <c r="H260" s="47"/>
      <c r="I260" s="47"/>
      <c r="J260" s="47"/>
      <c r="K260" s="47"/>
      <c r="L260" s="47"/>
      <c r="M260" s="47"/>
      <c r="N260" s="48">
        <f>SUM(E260:M260)</f>
        <v>0</v>
      </c>
    </row>
    <row r="261" spans="1:14" ht="23.25" customHeight="1" outlineLevel="1">
      <c r="A261" s="49"/>
      <c r="B261" s="50"/>
      <c r="C261" s="52" t="s">
        <v>40</v>
      </c>
      <c r="D261" s="52">
        <f>+A256</f>
        <v>0</v>
      </c>
      <c r="E261" s="53"/>
      <c r="F261" s="53"/>
      <c r="G261" s="53"/>
      <c r="H261" s="53"/>
      <c r="I261" s="53"/>
      <c r="J261" s="53"/>
      <c r="K261" s="53"/>
      <c r="L261" s="53"/>
      <c r="M261" s="53"/>
      <c r="N261" s="48">
        <f>SUM(E261:M261)</f>
        <v>0</v>
      </c>
    </row>
    <row r="262" spans="1:14" ht="27" customHeight="1" outlineLevel="1">
      <c r="A262" s="61" t="s">
        <v>41</v>
      </c>
      <c r="B262" s="61"/>
      <c r="C262" s="55" t="str">
        <f>B256</f>
        <v>S27</v>
      </c>
      <c r="D262" s="56">
        <f>+A256</f>
        <v>0</v>
      </c>
      <c r="E262" s="57">
        <f aca="true" t="shared" si="26" ref="E262:M262">SUM(E258:E261)</f>
        <v>0</v>
      </c>
      <c r="F262" s="57">
        <f t="shared" si="26"/>
        <v>0</v>
      </c>
      <c r="G262" s="57">
        <f t="shared" si="26"/>
        <v>0</v>
      </c>
      <c r="H262" s="57">
        <f t="shared" si="26"/>
        <v>0</v>
      </c>
      <c r="I262" s="57">
        <f t="shared" si="26"/>
        <v>0</v>
      </c>
      <c r="J262" s="57">
        <f t="shared" si="26"/>
        <v>0</v>
      </c>
      <c r="K262" s="57">
        <f t="shared" si="26"/>
        <v>0</v>
      </c>
      <c r="L262" s="57">
        <f t="shared" si="26"/>
        <v>0</v>
      </c>
      <c r="M262" s="57">
        <f t="shared" si="26"/>
        <v>0</v>
      </c>
      <c r="N262" s="58">
        <f>SUM(E262:M262)</f>
        <v>0</v>
      </c>
    </row>
    <row r="263" spans="1:13" s="59" customFormat="1" ht="18" hidden="1" outlineLevel="2">
      <c r="A263" s="59" t="s">
        <v>42</v>
      </c>
      <c r="E263" s="60"/>
      <c r="F263" s="60"/>
      <c r="G263" s="60"/>
      <c r="H263" s="60"/>
      <c r="I263" s="60"/>
      <c r="J263" s="60"/>
      <c r="K263" s="60"/>
      <c r="L263" s="60"/>
      <c r="M263" s="60"/>
    </row>
    <row r="264" spans="5:13" s="59" customFormat="1" ht="18" hidden="1" outlineLevel="2">
      <c r="E264" s="60"/>
      <c r="F264" s="60"/>
      <c r="G264" s="60"/>
      <c r="H264" s="60"/>
      <c r="I264" s="60"/>
      <c r="J264" s="60"/>
      <c r="K264" s="60"/>
      <c r="L264" s="60"/>
      <c r="M264" s="60"/>
    </row>
    <row r="265" spans="1:14" s="32" customFormat="1" ht="18" hidden="1" outlineLevel="2">
      <c r="A265" s="28" t="s">
        <v>17</v>
      </c>
      <c r="B265" s="29" t="s">
        <v>18</v>
      </c>
      <c r="C265" s="30"/>
      <c r="D265" s="30"/>
      <c r="E265" s="28" t="s">
        <v>19</v>
      </c>
      <c r="F265" s="28"/>
      <c r="G265" s="28"/>
      <c r="H265" s="28"/>
      <c r="I265" s="28"/>
      <c r="J265" s="28"/>
      <c r="K265" s="28"/>
      <c r="L265" s="28"/>
      <c r="M265" s="28"/>
      <c r="N265" s="31" t="s">
        <v>12</v>
      </c>
    </row>
    <row r="266" spans="1:14" ht="77.25" customHeight="1" outlineLevel="1" collapsed="1">
      <c r="A266" s="33"/>
      <c r="B266" s="34" t="s">
        <v>258</v>
      </c>
      <c r="C266" s="35"/>
      <c r="D266" s="35"/>
      <c r="E266" s="36"/>
      <c r="F266" s="37"/>
      <c r="G266" s="37"/>
      <c r="H266" s="37"/>
      <c r="I266" s="37"/>
      <c r="J266" s="37"/>
      <c r="K266" s="37"/>
      <c r="L266" s="37"/>
      <c r="M266" s="37"/>
      <c r="N266" s="38"/>
    </row>
    <row r="267" spans="1:14" s="1" customFormat="1" ht="18" outlineLevel="1">
      <c r="A267" s="39" t="s">
        <v>27</v>
      </c>
      <c r="B267" s="40" t="s">
        <v>28</v>
      </c>
      <c r="C267" s="35" t="s">
        <v>16</v>
      </c>
      <c r="D267" s="35" t="s">
        <v>2</v>
      </c>
      <c r="E267" s="41" t="s">
        <v>3</v>
      </c>
      <c r="F267" s="41" t="s">
        <v>4</v>
      </c>
      <c r="G267" s="41" t="s">
        <v>5</v>
      </c>
      <c r="H267" s="41" t="s">
        <v>6</v>
      </c>
      <c r="I267" s="41" t="s">
        <v>7</v>
      </c>
      <c r="J267" s="41" t="s">
        <v>8</v>
      </c>
      <c r="K267" s="41" t="s">
        <v>9</v>
      </c>
      <c r="L267" s="41" t="s">
        <v>10</v>
      </c>
      <c r="M267" s="41" t="s">
        <v>11</v>
      </c>
      <c r="N267" s="42"/>
    </row>
    <row r="268" spans="1:14" ht="23.25" customHeight="1" outlineLevel="1">
      <c r="A268" s="43"/>
      <c r="B268" s="44"/>
      <c r="C268" s="46" t="s">
        <v>31</v>
      </c>
      <c r="D268" s="46">
        <f>+A266</f>
        <v>0</v>
      </c>
      <c r="E268" s="47"/>
      <c r="F268" s="47"/>
      <c r="G268" s="47"/>
      <c r="H268" s="47"/>
      <c r="I268" s="47"/>
      <c r="J268" s="47"/>
      <c r="K268" s="47"/>
      <c r="L268" s="47"/>
      <c r="M268" s="47"/>
      <c r="N268" s="48">
        <f>SUM(E268:M268)</f>
        <v>0</v>
      </c>
    </row>
    <row r="269" spans="1:14" ht="23.25" customHeight="1" outlineLevel="1">
      <c r="A269" s="43"/>
      <c r="B269" s="44"/>
      <c r="C269" s="46" t="s">
        <v>34</v>
      </c>
      <c r="D269" s="46">
        <f>+A266</f>
        <v>0</v>
      </c>
      <c r="E269" s="47"/>
      <c r="F269" s="47"/>
      <c r="G269" s="47"/>
      <c r="H269" s="47"/>
      <c r="I269" s="47"/>
      <c r="J269" s="47"/>
      <c r="K269" s="47"/>
      <c r="L269" s="47"/>
      <c r="M269" s="47"/>
      <c r="N269" s="48">
        <f>SUM(E269:M269)</f>
        <v>0</v>
      </c>
    </row>
    <row r="270" spans="1:14" ht="23.25" customHeight="1" outlineLevel="1">
      <c r="A270" s="43"/>
      <c r="B270" s="44"/>
      <c r="C270" s="46" t="s">
        <v>37</v>
      </c>
      <c r="D270" s="46">
        <f>+A266</f>
        <v>0</v>
      </c>
      <c r="E270" s="47"/>
      <c r="F270" s="47"/>
      <c r="G270" s="47"/>
      <c r="H270" s="47"/>
      <c r="I270" s="47"/>
      <c r="J270" s="47"/>
      <c r="K270" s="47"/>
      <c r="L270" s="47"/>
      <c r="M270" s="47"/>
      <c r="N270" s="48">
        <f>SUM(E270:M270)</f>
        <v>0</v>
      </c>
    </row>
    <row r="271" spans="1:14" ht="23.25" customHeight="1" outlineLevel="1">
      <c r="A271" s="49"/>
      <c r="B271" s="50"/>
      <c r="C271" s="52" t="s">
        <v>40</v>
      </c>
      <c r="D271" s="52">
        <f>+A266</f>
        <v>0</v>
      </c>
      <c r="E271" s="53"/>
      <c r="F271" s="53"/>
      <c r="G271" s="53"/>
      <c r="H271" s="53"/>
      <c r="I271" s="53"/>
      <c r="J271" s="53"/>
      <c r="K271" s="53"/>
      <c r="L271" s="53"/>
      <c r="M271" s="53"/>
      <c r="N271" s="48">
        <f>SUM(E271:M271)</f>
        <v>0</v>
      </c>
    </row>
    <row r="272" spans="1:14" ht="27" customHeight="1" outlineLevel="1">
      <c r="A272" s="61" t="s">
        <v>41</v>
      </c>
      <c r="B272" s="61"/>
      <c r="C272" s="55" t="str">
        <f>B266</f>
        <v>S28</v>
      </c>
      <c r="D272" s="56">
        <f>+A266</f>
        <v>0</v>
      </c>
      <c r="E272" s="57">
        <f aca="true" t="shared" si="27" ref="E272:M272">SUM(E268:E271)</f>
        <v>0</v>
      </c>
      <c r="F272" s="57">
        <f t="shared" si="27"/>
        <v>0</v>
      </c>
      <c r="G272" s="57">
        <f t="shared" si="27"/>
        <v>0</v>
      </c>
      <c r="H272" s="57">
        <f t="shared" si="27"/>
        <v>0</v>
      </c>
      <c r="I272" s="57">
        <f t="shared" si="27"/>
        <v>0</v>
      </c>
      <c r="J272" s="57">
        <f t="shared" si="27"/>
        <v>0</v>
      </c>
      <c r="K272" s="57">
        <f t="shared" si="27"/>
        <v>0</v>
      </c>
      <c r="L272" s="57">
        <f t="shared" si="27"/>
        <v>0</v>
      </c>
      <c r="M272" s="57">
        <f t="shared" si="27"/>
        <v>0</v>
      </c>
      <c r="N272" s="58">
        <f>SUM(E272:M272)</f>
        <v>0</v>
      </c>
    </row>
    <row r="273" spans="1:13" s="59" customFormat="1" ht="18" outlineLevel="1">
      <c r="A273" s="59" t="s">
        <v>42</v>
      </c>
      <c r="E273" s="60"/>
      <c r="F273" s="60"/>
      <c r="G273" s="60"/>
      <c r="H273" s="60"/>
      <c r="I273" s="60"/>
      <c r="J273" s="60"/>
      <c r="K273" s="60"/>
      <c r="L273" s="60"/>
      <c r="M273" s="60"/>
    </row>
  </sheetData>
  <sheetProtection selectLockedCells="1" selectUnlockedCells="1"/>
  <mergeCells count="56">
    <mergeCell ref="E1:M1"/>
    <mergeCell ref="A8:B8"/>
    <mergeCell ref="E11:M11"/>
    <mergeCell ref="A18:B18"/>
    <mergeCell ref="E21:M21"/>
    <mergeCell ref="A28:B28"/>
    <mergeCell ref="E31:M31"/>
    <mergeCell ref="A38:B38"/>
    <mergeCell ref="E40:M40"/>
    <mergeCell ref="A47:B47"/>
    <mergeCell ref="E50:M50"/>
    <mergeCell ref="A57:B57"/>
    <mergeCell ref="E60:M60"/>
    <mergeCell ref="A67:B67"/>
    <mergeCell ref="E70:M70"/>
    <mergeCell ref="A77:B77"/>
    <mergeCell ref="E79:M79"/>
    <mergeCell ref="A86:B86"/>
    <mergeCell ref="E89:M89"/>
    <mergeCell ref="A96:B96"/>
    <mergeCell ref="E99:M99"/>
    <mergeCell ref="A106:B106"/>
    <mergeCell ref="E109:M109"/>
    <mergeCell ref="A116:B116"/>
    <mergeCell ref="E118:M118"/>
    <mergeCell ref="A125:B125"/>
    <mergeCell ref="E128:M128"/>
    <mergeCell ref="A135:B135"/>
    <mergeCell ref="E138:M138"/>
    <mergeCell ref="A145:B145"/>
    <mergeCell ref="E148:M148"/>
    <mergeCell ref="A155:B155"/>
    <mergeCell ref="E157:M157"/>
    <mergeCell ref="A164:B164"/>
    <mergeCell ref="E167:M167"/>
    <mergeCell ref="A174:B174"/>
    <mergeCell ref="E177:M177"/>
    <mergeCell ref="A184:B184"/>
    <mergeCell ref="E187:M187"/>
    <mergeCell ref="A194:B194"/>
    <mergeCell ref="E196:M196"/>
    <mergeCell ref="A203:B203"/>
    <mergeCell ref="E206:M206"/>
    <mergeCell ref="A213:B213"/>
    <mergeCell ref="E216:M216"/>
    <mergeCell ref="A223:B223"/>
    <mergeCell ref="E226:M226"/>
    <mergeCell ref="A233:B233"/>
    <mergeCell ref="E235:M235"/>
    <mergeCell ref="A242:B242"/>
    <mergeCell ref="E245:M245"/>
    <mergeCell ref="A252:B252"/>
    <mergeCell ref="E255:M255"/>
    <mergeCell ref="A262:B262"/>
    <mergeCell ref="E265:M265"/>
    <mergeCell ref="A272:B272"/>
  </mergeCells>
  <printOptions horizontalCentered="1"/>
  <pageMargins left="0" right="0.31527777777777777" top="0" bottom="0.39375" header="0.5118055555555555" footer="0.5118055555555555"/>
  <pageSetup horizontalDpi="300" verticalDpi="300" orientation="portrait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3"/>
  <sheetViews>
    <sheetView zoomScale="115" zoomScaleNormal="115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2" sqref="C2"/>
    </sheetView>
  </sheetViews>
  <sheetFormatPr defaultColWidth="9.140625" defaultRowHeight="12.75" outlineLevelRow="1" outlineLevelCol="1"/>
  <cols>
    <col min="1" max="1" width="5.421875" style="15" customWidth="1"/>
    <col min="2" max="2" width="0.9921875" style="0" customWidth="1"/>
    <col min="3" max="3" width="24.140625" style="0" customWidth="1"/>
    <col min="4" max="4" width="14.8515625" style="0" customWidth="1"/>
    <col min="5" max="5" width="8.421875" style="0" customWidth="1"/>
    <col min="6" max="6" width="29.421875" style="0" customWidth="1"/>
    <col min="7" max="13" width="5.140625" style="2" customWidth="1"/>
    <col min="14" max="15" width="0" style="2" hidden="1" customWidth="1" outlineLevel="1"/>
    <col min="16" max="16" width="8.8515625" style="0" customWidth="1"/>
  </cols>
  <sheetData>
    <row r="1" spans="1:16" s="2" customFormat="1" ht="18">
      <c r="A1" s="16" t="s">
        <v>0</v>
      </c>
      <c r="C1" s="17" t="s">
        <v>14</v>
      </c>
      <c r="D1" s="17" t="s">
        <v>15</v>
      </c>
      <c r="E1" s="18" t="s">
        <v>16</v>
      </c>
      <c r="F1" s="7" t="s">
        <v>2</v>
      </c>
      <c r="G1" s="19" t="s">
        <v>3</v>
      </c>
      <c r="H1" s="19" t="s">
        <v>4</v>
      </c>
      <c r="I1" s="19" t="s">
        <v>5</v>
      </c>
      <c r="J1" s="19" t="s">
        <v>6</v>
      </c>
      <c r="K1" s="19" t="s">
        <v>7</v>
      </c>
      <c r="L1" s="19" t="s">
        <v>8</v>
      </c>
      <c r="M1" s="19" t="s">
        <v>9</v>
      </c>
      <c r="N1" s="19" t="s">
        <v>10</v>
      </c>
      <c r="O1" s="19" t="s">
        <v>11</v>
      </c>
      <c r="P1" s="7" t="s">
        <v>12</v>
      </c>
    </row>
    <row r="2" spans="1:16" ht="18">
      <c r="A2" s="20">
        <v>1</v>
      </c>
      <c r="C2" s="21" t="str">
        <f>'finale second 2006'!$A$55</f>
        <v>Dahmani</v>
      </c>
      <c r="D2" s="21" t="str">
        <f>'finale second 2006'!$B$55</f>
        <v>Loïc</v>
      </c>
      <c r="E2" s="21" t="str">
        <f>'finale second 2006'!$C$55</f>
        <v>T3</v>
      </c>
      <c r="F2" s="21" t="str">
        <f>'finale second 2006'!$D$55</f>
        <v>U mons 1</v>
      </c>
      <c r="G2" s="22">
        <f>'finale second 2006'!$E$55</f>
        <v>1</v>
      </c>
      <c r="H2" s="22">
        <f>'finale second 2006'!$F$55</f>
        <v>1</v>
      </c>
      <c r="I2" s="22">
        <f>'finale second 2006'!$G$55</f>
        <v>1</v>
      </c>
      <c r="J2" s="22">
        <f>'finale second 2006'!$H$55</f>
        <v>1</v>
      </c>
      <c r="K2" s="22">
        <f>'finale second 2006'!$I$55</f>
        <v>1</v>
      </c>
      <c r="L2" s="22">
        <f>'finale second 2006'!$J$55</f>
        <v>1</v>
      </c>
      <c r="M2" s="22">
        <f>'finale second 2006'!$K$55</f>
        <v>1</v>
      </c>
      <c r="N2" s="22">
        <f>'finale second 2006'!$L$55</f>
        <v>0</v>
      </c>
      <c r="O2" s="22">
        <f>'finale second 2006'!$M$55</f>
        <v>0</v>
      </c>
      <c r="P2" s="23">
        <f>'finale second 2006'!$N$55</f>
        <v>7</v>
      </c>
    </row>
    <row r="3" spans="1:16" ht="18">
      <c r="A3" s="20">
        <v>2</v>
      </c>
      <c r="C3" s="21" t="str">
        <f>'finale second 2006'!$A$92</f>
        <v>Capone</v>
      </c>
      <c r="D3" s="21">
        <f>'finale second 2006'!$B$92</f>
        <v>0</v>
      </c>
      <c r="E3" s="21" t="str">
        <f>'finale second 2006'!$C$92</f>
        <v>T1</v>
      </c>
      <c r="F3" s="21" t="str">
        <f>'finale second 2006'!$D$92</f>
        <v>Ste Marie          Saint ghislain</v>
      </c>
      <c r="G3" s="22">
        <f>'finale second 2006'!$E$92</f>
        <v>1</v>
      </c>
      <c r="H3" s="22">
        <f>'finale second 2006'!$F$92</f>
        <v>1</v>
      </c>
      <c r="I3" s="22">
        <f>'finale second 2006'!$G$92</f>
        <v>1</v>
      </c>
      <c r="J3" s="22">
        <f>'finale second 2006'!$H$92</f>
        <v>1</v>
      </c>
      <c r="K3" s="22">
        <f>'finale second 2006'!$I$92</f>
        <v>1</v>
      </c>
      <c r="L3" s="22">
        <f>'finale second 2006'!$J$92</f>
        <v>1</v>
      </c>
      <c r="M3" s="22">
        <f>'finale second 2006'!$K$92</f>
        <v>1</v>
      </c>
      <c r="N3" s="22">
        <f>'finale second 2006'!$L$92</f>
        <v>0</v>
      </c>
      <c r="O3" s="22">
        <f>'finale second 2006'!$M$92</f>
        <v>0</v>
      </c>
      <c r="P3" s="23">
        <f>'finale second 2006'!$N$92</f>
        <v>7</v>
      </c>
    </row>
    <row r="4" spans="1:16" ht="18">
      <c r="A4" s="20">
        <v>3</v>
      </c>
      <c r="C4" s="21" t="str">
        <f>'finale second 2006'!$A$54</f>
        <v>Godry</v>
      </c>
      <c r="D4" s="21" t="str">
        <f>'finale second 2006'!$B$54</f>
        <v>Clément</v>
      </c>
      <c r="E4" s="72" t="str">
        <f>'finale second 2006'!$C$54</f>
        <v>T2</v>
      </c>
      <c r="F4" s="21" t="str">
        <f>'finale second 2006'!$D$54</f>
        <v>U mons 1</v>
      </c>
      <c r="G4" s="22">
        <f>'finale second 2006'!$E$54</f>
        <v>1</v>
      </c>
      <c r="H4" s="22">
        <f>'finale second 2006'!$F$54</f>
        <v>1</v>
      </c>
      <c r="I4" s="22">
        <f>'finale second 2006'!$G$54</f>
        <v>1</v>
      </c>
      <c r="J4" s="22">
        <f>'finale second 2006'!$H$54</f>
        <v>1</v>
      </c>
      <c r="K4" s="22">
        <f>'finale second 2006'!$I$54</f>
        <v>1</v>
      </c>
      <c r="L4" s="22">
        <f>'finale second 2006'!$J$54</f>
        <v>1</v>
      </c>
      <c r="M4" s="22">
        <f>'finale second 2006'!$K$54</f>
        <v>1</v>
      </c>
      <c r="N4" s="22">
        <f>'finale second 2006'!$L$54</f>
        <v>0</v>
      </c>
      <c r="O4" s="22">
        <f>'finale second 2006'!$M$54</f>
        <v>0</v>
      </c>
      <c r="P4" s="23">
        <f>'finale second 2006'!$N$54</f>
        <v>7</v>
      </c>
    </row>
    <row r="5" spans="1:16" ht="18">
      <c r="A5" s="20">
        <v>4</v>
      </c>
      <c r="C5" s="21" t="str">
        <f>'finale second 2006'!$A$56</f>
        <v>Pilette</v>
      </c>
      <c r="D5" s="21" t="str">
        <f>'finale second 2006'!$B$56</f>
        <v>Jérémy</v>
      </c>
      <c r="E5" s="21" t="str">
        <f>'finale second 2006'!$C$56</f>
        <v>T4</v>
      </c>
      <c r="F5" s="21" t="str">
        <f>'finale second 2006'!$D$56</f>
        <v>U mons 1</v>
      </c>
      <c r="G5" s="22">
        <f>'finale second 2006'!$E$56</f>
        <v>1</v>
      </c>
      <c r="H5" s="22">
        <f>'finale second 2006'!$F$56</f>
        <v>1</v>
      </c>
      <c r="I5" s="22">
        <f>'finale second 2006'!$G$56</f>
        <v>1</v>
      </c>
      <c r="J5" s="22">
        <f>'finale second 2006'!$H$56</f>
        <v>1</v>
      </c>
      <c r="K5" s="22">
        <f>'finale second 2006'!$I$56</f>
        <v>1</v>
      </c>
      <c r="L5" s="22">
        <f>'finale second 2006'!$J$56</f>
        <v>1</v>
      </c>
      <c r="M5" s="22">
        <f>'finale second 2006'!$K$56</f>
        <v>1</v>
      </c>
      <c r="N5" s="22">
        <f>'finale second 2006'!$L$56</f>
        <v>0</v>
      </c>
      <c r="O5" s="22">
        <f>'finale second 2006'!$M$56</f>
        <v>0</v>
      </c>
      <c r="P5" s="23">
        <f>'finale second 2006'!$N$56</f>
        <v>7</v>
      </c>
    </row>
    <row r="6" spans="1:16" ht="18">
      <c r="A6" s="20">
        <v>5</v>
      </c>
      <c r="C6" s="24" t="str">
        <f>'finale second 2006'!$A$5</f>
        <v>Salingros</v>
      </c>
      <c r="D6" s="24" t="str">
        <f>'finale second 2006'!$B$5</f>
        <v>Aubry</v>
      </c>
      <c r="E6" s="25" t="str">
        <f>'finale second 2006'!$C$5</f>
        <v>T2</v>
      </c>
      <c r="F6" s="24" t="str">
        <f>'finale second 2006'!$D$5</f>
        <v>tamines</v>
      </c>
      <c r="G6" s="26">
        <f>'finale second 2006'!$E$5</f>
        <v>0.5</v>
      </c>
      <c r="H6" s="26">
        <f>'finale second 2006'!$F$5</f>
        <v>1</v>
      </c>
      <c r="I6" s="26">
        <f>'finale second 2006'!$G$5</f>
        <v>1</v>
      </c>
      <c r="J6" s="26">
        <f>'finale second 2006'!$H$5</f>
        <v>1</v>
      </c>
      <c r="K6" s="26">
        <f>'finale second 2006'!$I$5</f>
        <v>1</v>
      </c>
      <c r="L6" s="26">
        <f>'finale second 2006'!$J$5</f>
        <v>1</v>
      </c>
      <c r="M6" s="26">
        <f>'finale second 2006'!$K$5</f>
        <v>1</v>
      </c>
      <c r="N6" s="26">
        <f>'finale second 2006'!$L$5</f>
        <v>0</v>
      </c>
      <c r="O6" s="26">
        <f>'finale second 2006'!$M$5</f>
        <v>0</v>
      </c>
      <c r="P6" s="27">
        <f>'finale second 2006'!$N$5</f>
        <v>6.5</v>
      </c>
    </row>
    <row r="7" spans="1:16" ht="18">
      <c r="A7" s="20">
        <v>7</v>
      </c>
      <c r="C7" s="24" t="str">
        <f>'finale second 2006'!$A$4</f>
        <v>Jamar  </v>
      </c>
      <c r="D7" s="24" t="str">
        <f>'finale second 2006'!$B$4</f>
        <v>Vadim</v>
      </c>
      <c r="E7" s="25" t="str">
        <f>'finale second 2006'!$C$4</f>
        <v>T1</v>
      </c>
      <c r="F7" s="24" t="str">
        <f>'finale second 2006'!$D$4</f>
        <v>tamines</v>
      </c>
      <c r="G7" s="26">
        <f>'finale second 2006'!$E$4</f>
        <v>1</v>
      </c>
      <c r="H7" s="26">
        <f>'finale second 2006'!$F$4</f>
        <v>0</v>
      </c>
      <c r="I7" s="26">
        <f>'finale second 2006'!$G$4</f>
        <v>1</v>
      </c>
      <c r="J7" s="26">
        <f>'finale second 2006'!$H$4</f>
        <v>1</v>
      </c>
      <c r="K7" s="26">
        <f>'finale second 2006'!$I$4</f>
        <v>1</v>
      </c>
      <c r="L7" s="26">
        <f>'finale second 2006'!$J$4</f>
        <v>1</v>
      </c>
      <c r="M7" s="26">
        <f>'finale second 2006'!$K$4</f>
        <v>1</v>
      </c>
      <c r="N7" s="26">
        <f>'finale second 2006'!$L$4</f>
        <v>0</v>
      </c>
      <c r="O7" s="26">
        <f>'finale second 2006'!$M$4</f>
        <v>0</v>
      </c>
      <c r="P7" s="27">
        <f>'finale second 2006'!$N$4</f>
        <v>6</v>
      </c>
    </row>
    <row r="8" spans="1:16" ht="18">
      <c r="A8" s="20">
        <v>10</v>
      </c>
      <c r="C8" s="24" t="str">
        <f>'finale second 2006'!$A$27</f>
        <v>Baret</v>
      </c>
      <c r="D8" s="24">
        <f>'finale second 2006'!$B$27</f>
        <v>0</v>
      </c>
      <c r="E8" s="25" t="str">
        <f>'finale second 2006'!$C$27</f>
        <v>T4</v>
      </c>
      <c r="F8" s="24" t="str">
        <f>'finale second 2006'!$D$27</f>
        <v>Loverval 2</v>
      </c>
      <c r="G8" s="26">
        <f>'finale second 2006'!$E$27</f>
        <v>1</v>
      </c>
      <c r="H8" s="26">
        <f>'finale second 2006'!$F$27</f>
        <v>0</v>
      </c>
      <c r="I8" s="26">
        <f>'finale second 2006'!$G$27</f>
        <v>1</v>
      </c>
      <c r="J8" s="26">
        <f>'finale second 2006'!$H$27</f>
        <v>1</v>
      </c>
      <c r="K8" s="26">
        <f>'finale second 2006'!$I$27</f>
        <v>1</v>
      </c>
      <c r="L8" s="26">
        <f>'finale second 2006'!$J$27</f>
        <v>1</v>
      </c>
      <c r="M8" s="26">
        <f>'finale second 2006'!$K$27</f>
        <v>1</v>
      </c>
      <c r="N8" s="26">
        <f>'finale second 2006'!$L$27</f>
        <v>0</v>
      </c>
      <c r="O8" s="26">
        <f>'finale second 2006'!$M$27</f>
        <v>0</v>
      </c>
      <c r="P8" s="27">
        <f>'finale second 2006'!$N$27</f>
        <v>6</v>
      </c>
    </row>
    <row r="9" spans="1:16" ht="18">
      <c r="A9" s="20">
        <v>14</v>
      </c>
      <c r="C9" s="24" t="str">
        <f>'finale second 2006'!$A$53</f>
        <v>Beaupré</v>
      </c>
      <c r="D9" s="24" t="str">
        <f>'finale second 2006'!$B$53</f>
        <v>Mathias</v>
      </c>
      <c r="E9" s="73" t="str">
        <f>'finale second 2006'!$C$53</f>
        <v>T1</v>
      </c>
      <c r="F9" s="24" t="str">
        <f>'finale second 2006'!$D$53</f>
        <v>U mons 1</v>
      </c>
      <c r="G9" s="26">
        <f>'finale second 2006'!$E$53</f>
        <v>1</v>
      </c>
      <c r="H9" s="26">
        <f>'finale second 2006'!$F$53</f>
        <v>1</v>
      </c>
      <c r="I9" s="26">
        <f>'finale second 2006'!$G$53</f>
        <v>1</v>
      </c>
      <c r="J9" s="26">
        <f>'finale second 2006'!$H$53</f>
        <v>0.5</v>
      </c>
      <c r="K9" s="26">
        <f>'finale second 2006'!$I$53</f>
        <v>0</v>
      </c>
      <c r="L9" s="26">
        <f>'finale second 2006'!$J$53</f>
        <v>1</v>
      </c>
      <c r="M9" s="26">
        <f>'finale second 2006'!$K$53</f>
        <v>1</v>
      </c>
      <c r="N9" s="26">
        <f>'finale second 2006'!$L$53</f>
        <v>0</v>
      </c>
      <c r="O9" s="26">
        <f>'finale second 2006'!$M$53</f>
        <v>0</v>
      </c>
      <c r="P9" s="27">
        <f>'finale second 2006'!$N$53</f>
        <v>5.5</v>
      </c>
    </row>
    <row r="10" spans="1:16" ht="18">
      <c r="A10" s="20">
        <v>6</v>
      </c>
      <c r="C10" s="24" t="str">
        <f>'finale second 2006'!$A$66</f>
        <v>Picron</v>
      </c>
      <c r="D10" s="24" t="str">
        <f>'finale second 2006'!$B$66</f>
        <v>Maxence</v>
      </c>
      <c r="E10" s="25" t="str">
        <f>'finale second 2006'!$C$66</f>
        <v>T4</v>
      </c>
      <c r="F10" s="24" t="str">
        <f>'finale second 2006'!$D$66</f>
        <v>U mons 2 </v>
      </c>
      <c r="G10" s="26">
        <f>'finale second 2006'!$E$66</f>
        <v>1</v>
      </c>
      <c r="H10" s="26">
        <f>'finale second 2006'!$F$66</f>
        <v>1</v>
      </c>
      <c r="I10" s="26">
        <f>'finale second 2006'!$G$66</f>
        <v>0</v>
      </c>
      <c r="J10" s="26">
        <f>'finale second 2006'!$H$66</f>
        <v>1</v>
      </c>
      <c r="K10" s="26">
        <f>'finale second 2006'!$I$66</f>
        <v>1</v>
      </c>
      <c r="L10" s="26">
        <f>'finale second 2006'!$J$66</f>
        <v>1</v>
      </c>
      <c r="M10" s="26">
        <f>'finale second 2006'!$K$66</f>
        <v>0</v>
      </c>
      <c r="N10" s="26">
        <f>'finale second 2006'!$L$66</f>
        <v>0</v>
      </c>
      <c r="O10" s="26">
        <f>'finale second 2006'!$M$66</f>
        <v>0</v>
      </c>
      <c r="P10" s="27">
        <f>'finale second 2006'!$N$66</f>
        <v>5</v>
      </c>
    </row>
    <row r="11" spans="1:16" ht="18">
      <c r="A11" s="20">
        <v>8</v>
      </c>
      <c r="C11" s="24" t="str">
        <f>'finale second 2006'!$A$94</f>
        <v>Baurain</v>
      </c>
      <c r="D11" s="24">
        <f>'finale second 2006'!$B$94</f>
        <v>0</v>
      </c>
      <c r="E11" s="25" t="str">
        <f>'finale second 2006'!$C$94</f>
        <v>T3</v>
      </c>
      <c r="F11" s="24" t="str">
        <f>'finale second 2006'!$D$94</f>
        <v>Ste Marie          Saint ghislain</v>
      </c>
      <c r="G11" s="26">
        <f>'finale second 2006'!$E$94</f>
        <v>1</v>
      </c>
      <c r="H11" s="26">
        <f>'finale second 2006'!$F$94</f>
        <v>1</v>
      </c>
      <c r="I11" s="26">
        <f>'finale second 2006'!$G$94</f>
        <v>1</v>
      </c>
      <c r="J11" s="26">
        <f>'finale second 2006'!$H$94</f>
        <v>1</v>
      </c>
      <c r="K11" s="26">
        <f>'finale second 2006'!$I$94</f>
        <v>0</v>
      </c>
      <c r="L11" s="26">
        <f>'finale second 2006'!$J$94</f>
        <v>0</v>
      </c>
      <c r="M11" s="26">
        <f>'finale second 2006'!$K$94</f>
        <v>1</v>
      </c>
      <c r="N11" s="26">
        <f>'finale second 2006'!$L$94</f>
        <v>0</v>
      </c>
      <c r="O11" s="26">
        <f>'finale second 2006'!$M$94</f>
        <v>0</v>
      </c>
      <c r="P11" s="27">
        <f>'finale second 2006'!$N$94</f>
        <v>5</v>
      </c>
    </row>
    <row r="12" spans="1:16" ht="18">
      <c r="A12" s="20">
        <v>11</v>
      </c>
      <c r="C12" s="24" t="str">
        <f>'finale second 2006'!$A$113</f>
        <v>Houyoux</v>
      </c>
      <c r="D12" s="24">
        <f>'finale second 2006'!$B$113</f>
        <v>0</v>
      </c>
      <c r="E12" s="25" t="str">
        <f>'finale second 2006'!$C$113</f>
        <v>T2</v>
      </c>
      <c r="F12" s="24" t="str">
        <f>'finale second 2006'!$D$113</f>
        <v>Kain 1</v>
      </c>
      <c r="G12" s="26">
        <f>'finale second 2006'!$E$113</f>
        <v>1</v>
      </c>
      <c r="H12" s="26">
        <f>'finale second 2006'!$F$113</f>
        <v>1</v>
      </c>
      <c r="I12" s="26">
        <f>'finale second 2006'!$G$113</f>
        <v>1</v>
      </c>
      <c r="J12" s="26">
        <f>'finale second 2006'!$H$113</f>
        <v>0</v>
      </c>
      <c r="K12" s="26">
        <f>'finale second 2006'!$I$113</f>
        <v>1</v>
      </c>
      <c r="L12" s="26">
        <f>'finale second 2006'!$J$113</f>
        <v>1</v>
      </c>
      <c r="M12" s="26">
        <f>'finale second 2006'!$K$113</f>
        <v>0</v>
      </c>
      <c r="N12" s="26">
        <f>'finale second 2006'!$L$113</f>
        <v>0</v>
      </c>
      <c r="O12" s="26">
        <f>'finale second 2006'!$M$113</f>
        <v>0</v>
      </c>
      <c r="P12" s="27">
        <f>'finale second 2006'!$N$113</f>
        <v>5</v>
      </c>
    </row>
    <row r="13" spans="1:16" ht="18">
      <c r="A13" s="20">
        <v>16</v>
      </c>
      <c r="C13" s="24" t="str">
        <f>'finale second 2006'!$A$65</f>
        <v>Begin</v>
      </c>
      <c r="D13" s="24" t="str">
        <f>'finale second 2006'!$B$65</f>
        <v>Jen-By</v>
      </c>
      <c r="E13" s="25" t="str">
        <f>'finale second 2006'!$C$65</f>
        <v>T3</v>
      </c>
      <c r="F13" s="24" t="str">
        <f>'finale second 2006'!$D$65</f>
        <v>U mons 2 </v>
      </c>
      <c r="G13" s="26">
        <f>'finale second 2006'!$E$65</f>
        <v>1</v>
      </c>
      <c r="H13" s="26">
        <f>'finale second 2006'!$F$65</f>
        <v>1</v>
      </c>
      <c r="I13" s="26">
        <f>'finale second 2006'!$G$65</f>
        <v>0</v>
      </c>
      <c r="J13" s="26">
        <f>'finale second 2006'!$H$65</f>
        <v>0</v>
      </c>
      <c r="K13" s="26">
        <f>'finale second 2006'!$I$65</f>
        <v>1</v>
      </c>
      <c r="L13" s="26">
        <f>'finale second 2006'!$J$65</f>
        <v>1</v>
      </c>
      <c r="M13" s="26">
        <f>'finale second 2006'!$K$65</f>
        <v>1</v>
      </c>
      <c r="N13" s="26">
        <f>'finale second 2006'!$L$65</f>
        <v>0</v>
      </c>
      <c r="O13" s="26">
        <f>'finale second 2006'!$M$65</f>
        <v>0</v>
      </c>
      <c r="P13" s="27">
        <f>'finale second 2006'!$N$65</f>
        <v>5</v>
      </c>
    </row>
    <row r="14" spans="1:16" ht="18">
      <c r="A14" s="20">
        <v>20</v>
      </c>
      <c r="C14" s="24" t="str">
        <f>'finale second 2006'!$A$115</f>
        <v>Tytgat</v>
      </c>
      <c r="D14" s="24">
        <f>'finale second 2006'!$B$115</f>
        <v>0</v>
      </c>
      <c r="E14" s="24" t="str">
        <f>'finale second 2006'!$C$115</f>
        <v>T4</v>
      </c>
      <c r="F14" s="24" t="str">
        <f>'finale second 2006'!$D$115</f>
        <v>Kain 1</v>
      </c>
      <c r="G14" s="26">
        <f>'finale second 2006'!$E$115</f>
        <v>1</v>
      </c>
      <c r="H14" s="26">
        <f>'finale second 2006'!$F$115</f>
        <v>1</v>
      </c>
      <c r="I14" s="26">
        <f>'finale second 2006'!$G$115</f>
        <v>1</v>
      </c>
      <c r="J14" s="26">
        <f>'finale second 2006'!$H$115</f>
        <v>0</v>
      </c>
      <c r="K14" s="26">
        <f>'finale second 2006'!$I$115</f>
        <v>0</v>
      </c>
      <c r="L14" s="26">
        <f>'finale second 2006'!$J$115</f>
        <v>1</v>
      </c>
      <c r="M14" s="26">
        <f>'finale second 2006'!$K$115</f>
        <v>1</v>
      </c>
      <c r="N14" s="26">
        <f>'finale second 2006'!$L$115</f>
        <v>0</v>
      </c>
      <c r="O14" s="26">
        <f>'finale second 2006'!$M$115</f>
        <v>0</v>
      </c>
      <c r="P14" s="27">
        <f>'finale second 2006'!$N$115</f>
        <v>5</v>
      </c>
    </row>
    <row r="15" spans="1:16" ht="18">
      <c r="A15" s="20">
        <v>12</v>
      </c>
      <c r="C15" s="24" t="str">
        <f>'finale second 2006'!$A$44</f>
        <v>Wydaeghe</v>
      </c>
      <c r="D15" s="24" t="str">
        <f>'finale second 2006'!$B$44</f>
        <v>Robin</v>
      </c>
      <c r="E15" s="25" t="str">
        <f>'finale second 2006'!$C$44</f>
        <v>T2</v>
      </c>
      <c r="F15" s="24" t="str">
        <f>'finale second 2006'!$D$44</f>
        <v>A.R Frasnes</v>
      </c>
      <c r="G15" s="26">
        <f>'finale second 2006'!$E$44</f>
        <v>1</v>
      </c>
      <c r="H15" s="26">
        <f>'finale second 2006'!$F$44</f>
        <v>1</v>
      </c>
      <c r="I15" s="26" t="s">
        <v>259</v>
      </c>
      <c r="J15" s="26">
        <f>'finale second 2006'!$H$44</f>
        <v>1</v>
      </c>
      <c r="K15" s="26">
        <f>'finale second 2006'!$I$44</f>
        <v>0</v>
      </c>
      <c r="L15" s="26">
        <f>'finale second 2006'!$J$44</f>
        <v>0</v>
      </c>
      <c r="M15" s="26">
        <f>'finale second 2006'!$K$44</f>
        <v>0.5</v>
      </c>
      <c r="N15" s="26">
        <f>'finale second 2006'!$L$44</f>
        <v>0</v>
      </c>
      <c r="O15" s="26">
        <f>'finale second 2006'!$M$44</f>
        <v>0</v>
      </c>
      <c r="P15" s="27">
        <f>'finale second 2006'!$N$44</f>
        <v>4.5</v>
      </c>
    </row>
    <row r="16" spans="1:16" ht="18">
      <c r="A16" s="20">
        <v>13</v>
      </c>
      <c r="C16" s="24" t="str">
        <f>'finale second 2006'!$A$36</f>
        <v>Deschamps</v>
      </c>
      <c r="D16" s="24">
        <f>'finale second 2006'!$B$36</f>
        <v>0</v>
      </c>
      <c r="E16" s="25" t="str">
        <f>'finale second 2006'!$C$36</f>
        <v>T3</v>
      </c>
      <c r="F16" s="24" t="str">
        <f>'finale second 2006'!$D$36</f>
        <v>Loverval 3</v>
      </c>
      <c r="G16" s="26">
        <f>'finale second 2006'!$E$36</f>
        <v>1</v>
      </c>
      <c r="H16" s="26">
        <f>'finale second 2006'!$F$36</f>
        <v>1</v>
      </c>
      <c r="I16" s="26">
        <f>'finale second 2006'!$G$36</f>
        <v>0</v>
      </c>
      <c r="J16" s="26">
        <f>'finale second 2006'!$H$36</f>
        <v>1</v>
      </c>
      <c r="K16" s="26">
        <f>'finale second 2006'!$I$36</f>
        <v>0.5</v>
      </c>
      <c r="L16" s="26">
        <f>'finale second 2006'!$J$36</f>
        <v>1</v>
      </c>
      <c r="M16" s="26">
        <f>'finale second 2006'!$K$36</f>
        <v>0</v>
      </c>
      <c r="N16" s="26">
        <f>'finale second 2006'!$L$36</f>
        <v>0</v>
      </c>
      <c r="O16" s="26">
        <f>'finale second 2006'!$M$36</f>
        <v>0</v>
      </c>
      <c r="P16" s="27">
        <f>'finale second 2006'!$N$36</f>
        <v>4.5</v>
      </c>
    </row>
    <row r="17" spans="1:16" ht="18">
      <c r="A17" s="20">
        <v>18</v>
      </c>
      <c r="C17" s="24" t="str">
        <f>'finale second 2006'!$A$45</f>
        <v>Lequeux</v>
      </c>
      <c r="D17" s="24" t="str">
        <f>'finale second 2006'!$B$45</f>
        <v>Julien</v>
      </c>
      <c r="E17" s="74" t="str">
        <f>'finale second 2006'!$C$45</f>
        <v>T3</v>
      </c>
      <c r="F17" s="24" t="str">
        <f>'finale second 2006'!$D$45</f>
        <v>A.R Frasnes</v>
      </c>
      <c r="G17" s="26">
        <f>'finale second 2006'!$E$45</f>
        <v>1</v>
      </c>
      <c r="H17" s="26">
        <f>'finale second 2006'!$F$45</f>
        <v>0</v>
      </c>
      <c r="I17" s="26">
        <f>'finale second 2006'!$G$45</f>
        <v>1</v>
      </c>
      <c r="J17" s="26">
        <f>'finale second 2006'!$H$45</f>
        <v>0</v>
      </c>
      <c r="K17" s="26">
        <f>'finale second 2006'!$I$45</f>
        <v>1</v>
      </c>
      <c r="L17" s="26">
        <f>'finale second 2006'!$J$45</f>
        <v>1</v>
      </c>
      <c r="M17" s="26">
        <f>'finale second 2006'!$K$45</f>
        <v>0.5</v>
      </c>
      <c r="N17" s="26">
        <f>'finale second 2006'!$L$45</f>
        <v>0</v>
      </c>
      <c r="O17" s="26">
        <f>'finale second 2006'!$M$45</f>
        <v>0</v>
      </c>
      <c r="P17" s="27">
        <f>'finale second 2006'!$N$45</f>
        <v>4.5</v>
      </c>
    </row>
    <row r="18" spans="1:16" ht="18">
      <c r="A18" s="20">
        <v>23</v>
      </c>
      <c r="C18" s="24" t="str">
        <f>'finale second 2006'!$A$75</f>
        <v>Genard</v>
      </c>
      <c r="D18" s="24" t="str">
        <f>'finale second 2006'!$B$75</f>
        <v>Colin</v>
      </c>
      <c r="E18" s="25" t="str">
        <f>'finale second 2006'!$C$75</f>
        <v>T3</v>
      </c>
      <c r="F18" s="24" t="str">
        <f>'finale second 2006'!$D$75</f>
        <v>U mons 3</v>
      </c>
      <c r="G18" s="26">
        <f>'finale second 2006'!$E$75</f>
        <v>0</v>
      </c>
      <c r="H18" s="26">
        <f>'finale second 2006'!$F$75</f>
        <v>0</v>
      </c>
      <c r="I18" s="26">
        <f>'finale second 2006'!$G$75</f>
        <v>0.5</v>
      </c>
      <c r="J18" s="26">
        <f>'finale second 2006'!$H$75</f>
        <v>1</v>
      </c>
      <c r="K18" s="26">
        <f>'finale second 2006'!$I$75</f>
        <v>1</v>
      </c>
      <c r="L18" s="26">
        <f>'finale second 2006'!$J$75</f>
        <v>1</v>
      </c>
      <c r="M18" s="26">
        <f>'finale second 2006'!$K$75</f>
        <v>1</v>
      </c>
      <c r="N18" s="26">
        <f>'finale second 2006'!$L$75</f>
        <v>0</v>
      </c>
      <c r="O18" s="26">
        <f>'finale second 2006'!$M$75</f>
        <v>0</v>
      </c>
      <c r="P18" s="27">
        <f>'finale second 2006'!$N$75</f>
        <v>4.5</v>
      </c>
    </row>
    <row r="19" spans="1:16" ht="18">
      <c r="A19" s="20">
        <v>26</v>
      </c>
      <c r="C19" s="24" t="str">
        <f>'finale second 2006'!$A$64</f>
        <v>Smet</v>
      </c>
      <c r="D19" s="24" t="str">
        <f>'finale second 2006'!$B$64</f>
        <v>Théophile</v>
      </c>
      <c r="E19" s="25" t="str">
        <f>'finale second 2006'!$C$64</f>
        <v>T2</v>
      </c>
      <c r="F19" s="24" t="str">
        <f>'finale second 2006'!$D$64</f>
        <v>U mons 2 </v>
      </c>
      <c r="G19" s="26">
        <f>'finale second 2006'!$E$64</f>
        <v>0.5</v>
      </c>
      <c r="H19" s="26">
        <f>'finale second 2006'!$F$64</f>
        <v>0</v>
      </c>
      <c r="I19" s="26">
        <f>'finale second 2006'!$G$64</f>
        <v>0</v>
      </c>
      <c r="J19" s="26">
        <f>'finale second 2006'!$H$64</f>
        <v>1</v>
      </c>
      <c r="K19" s="26">
        <f>'finale second 2006'!$I$64</f>
        <v>1</v>
      </c>
      <c r="L19" s="26">
        <f>'finale second 2006'!$J$64</f>
        <v>1</v>
      </c>
      <c r="M19" s="26">
        <f>'finale second 2006'!$K$64</f>
        <v>1</v>
      </c>
      <c r="N19" s="26">
        <f>'finale second 2006'!$L$64</f>
        <v>0</v>
      </c>
      <c r="O19" s="26">
        <f>'finale second 2006'!$M$64</f>
        <v>0</v>
      </c>
      <c r="P19" s="27">
        <f>'finale second 2006'!$N$64</f>
        <v>4.5</v>
      </c>
    </row>
    <row r="20" spans="1:16" ht="18">
      <c r="A20" s="20">
        <v>9</v>
      </c>
      <c r="C20" s="24" t="str">
        <f>'finale second 2006'!$A$24</f>
        <v>Bauthier </v>
      </c>
      <c r="D20" s="24">
        <f>'finale second 2006'!$B$24</f>
        <v>0</v>
      </c>
      <c r="E20" s="25" t="str">
        <f>'finale second 2006'!$C$24</f>
        <v>T1</v>
      </c>
      <c r="F20" s="24" t="str">
        <f>'finale second 2006'!$D$24</f>
        <v>Loverval 2</v>
      </c>
      <c r="G20" s="26">
        <f>'finale second 2006'!$E$24</f>
        <v>1</v>
      </c>
      <c r="H20" s="26">
        <f>'finale second 2006'!$F$24</f>
        <v>0</v>
      </c>
      <c r="I20" s="26">
        <f>'finale second 2006'!$G$24</f>
        <v>1</v>
      </c>
      <c r="J20" s="26">
        <f>'finale second 2006'!$H$24</f>
        <v>1</v>
      </c>
      <c r="K20" s="26">
        <f>'finale second 2006'!$I$24</f>
        <v>1</v>
      </c>
      <c r="L20" s="26">
        <f>'finale second 2006'!$J$24</f>
        <v>0</v>
      </c>
      <c r="M20" s="26">
        <f>'finale second 2006'!$K$24</f>
        <v>0</v>
      </c>
      <c r="N20" s="26">
        <f>'finale second 2006'!$L$24</f>
        <v>0</v>
      </c>
      <c r="O20" s="26">
        <f>'finale second 2006'!$M$24</f>
        <v>0</v>
      </c>
      <c r="P20" s="27">
        <f>'finale second 2006'!$N$24</f>
        <v>4</v>
      </c>
    </row>
    <row r="21" spans="1:16" ht="18">
      <c r="A21" s="20">
        <v>17</v>
      </c>
      <c r="C21" s="24" t="str">
        <f>'finale second 2006'!$A$84</f>
        <v>Carnière</v>
      </c>
      <c r="D21" s="24" t="str">
        <f>'finale second 2006'!$B$84</f>
        <v>François</v>
      </c>
      <c r="E21" s="25" t="str">
        <f>'finale second 2006'!$C$84</f>
        <v>T3</v>
      </c>
      <c r="F21" s="24" t="str">
        <f>'finale second 2006'!$D$84</f>
        <v>U mons 4</v>
      </c>
      <c r="G21" s="26">
        <f>'finale second 2006'!$E$84</f>
        <v>0</v>
      </c>
      <c r="H21" s="26">
        <f>'finale second 2006'!$F$84</f>
        <v>1</v>
      </c>
      <c r="I21" s="26">
        <f>'finale second 2006'!$G$84</f>
        <v>0.5</v>
      </c>
      <c r="J21" s="26">
        <f>'finale second 2006'!$H$84</f>
        <v>0.5</v>
      </c>
      <c r="K21" s="26">
        <f>'finale second 2006'!$I$84</f>
        <v>1</v>
      </c>
      <c r="L21" s="26">
        <f>'finale second 2006'!$J$84</f>
        <v>0</v>
      </c>
      <c r="M21" s="26">
        <f>'finale second 2006'!$K$84</f>
        <v>1</v>
      </c>
      <c r="N21" s="26">
        <f>'finale second 2006'!$L$84</f>
        <v>0</v>
      </c>
      <c r="O21" s="26">
        <f>'finale second 2006'!$M$84</f>
        <v>0</v>
      </c>
      <c r="P21" s="27">
        <f>'finale second 2006'!$N$84</f>
        <v>4</v>
      </c>
    </row>
    <row r="22" spans="1:16" ht="18">
      <c r="A22" s="20">
        <v>19</v>
      </c>
      <c r="C22" s="24" t="str">
        <f>'finale second 2006'!$A$63</f>
        <v>Daniel</v>
      </c>
      <c r="D22" s="24" t="str">
        <f>'finale second 2006'!$B$63</f>
        <v>Antoine</v>
      </c>
      <c r="E22" s="25" t="str">
        <f>'finale second 2006'!$C$63</f>
        <v>T1</v>
      </c>
      <c r="F22" s="24" t="str">
        <f>'finale second 2006'!$D$63</f>
        <v>U mons 2 </v>
      </c>
      <c r="G22" s="26">
        <f>'finale second 2006'!$E$63</f>
        <v>0</v>
      </c>
      <c r="H22" s="26">
        <f>'finale second 2006'!$F$63</f>
        <v>1</v>
      </c>
      <c r="I22" s="26">
        <f>'finale second 2006'!$G$63</f>
        <v>0</v>
      </c>
      <c r="J22" s="26">
        <f>'finale second 2006'!$H$63</f>
        <v>1</v>
      </c>
      <c r="K22" s="26">
        <f>'finale second 2006'!$I$63</f>
        <v>1</v>
      </c>
      <c r="L22" s="26">
        <f>'finale second 2006'!$J$63</f>
        <v>0</v>
      </c>
      <c r="M22" s="26">
        <f>'finale second 2006'!$K$63</f>
        <v>1</v>
      </c>
      <c r="N22" s="26">
        <f>'finale second 2006'!$L$63</f>
        <v>0</v>
      </c>
      <c r="O22" s="26">
        <f>'finale second 2006'!$M$63</f>
        <v>0</v>
      </c>
      <c r="P22" s="27">
        <f>'finale second 2006'!$N$63</f>
        <v>4</v>
      </c>
    </row>
    <row r="23" spans="1:16" ht="18">
      <c r="A23" s="20">
        <v>21</v>
      </c>
      <c r="C23" s="24" t="str">
        <f>'finale second 2006'!$A$17</f>
        <v>Hensgens</v>
      </c>
      <c r="D23" s="24" t="str">
        <f>'finale second 2006'!$B$17</f>
        <v>Nicolas</v>
      </c>
      <c r="E23" s="73" t="str">
        <f>'finale second 2006'!$C$17</f>
        <v>T4</v>
      </c>
      <c r="F23" s="24" t="str">
        <f>'finale second 2006'!$D$17</f>
        <v>Loverval 1</v>
      </c>
      <c r="G23" s="26">
        <f>'finale second 2006'!$E$17</f>
        <v>1</v>
      </c>
      <c r="H23" s="26">
        <f>'finale second 2006'!$F$17</f>
        <v>0</v>
      </c>
      <c r="I23" s="26">
        <f>'finale second 2006'!$G$17</f>
        <v>1</v>
      </c>
      <c r="J23" s="26">
        <f>'finale second 2006'!$H$17</f>
        <v>1</v>
      </c>
      <c r="K23" s="26">
        <f>'finale second 2006'!$I$17</f>
        <v>0</v>
      </c>
      <c r="L23" s="26">
        <f>'finale second 2006'!$J$17</f>
        <v>0.5</v>
      </c>
      <c r="M23" s="26">
        <f>'finale second 2006'!$K$17</f>
        <v>0.5</v>
      </c>
      <c r="N23" s="26">
        <f>'finale second 2006'!$L$17</f>
        <v>0</v>
      </c>
      <c r="O23" s="26">
        <f>'finale second 2006'!$M$17</f>
        <v>0</v>
      </c>
      <c r="P23" s="27">
        <f>'finale second 2006'!$N$17</f>
        <v>4</v>
      </c>
    </row>
    <row r="24" spans="1:16" ht="18">
      <c r="A24" s="20">
        <v>31</v>
      </c>
      <c r="C24" s="24" t="str">
        <f>'finale second 2006'!$A$105</f>
        <v>Deaucop</v>
      </c>
      <c r="D24" s="24" t="str">
        <f>'finale second 2006'!$B$105</f>
        <v>Stanis</v>
      </c>
      <c r="E24" s="25" t="str">
        <f>'finale second 2006'!$C$105</f>
        <v>T4</v>
      </c>
      <c r="F24" s="24" t="str">
        <f>'finale second 2006'!$D$105</f>
        <v>U mons 5</v>
      </c>
      <c r="G24" s="26">
        <f>'finale second 2006'!$E$105</f>
        <v>0.5</v>
      </c>
      <c r="H24" s="26">
        <f>'finale second 2006'!$F$105</f>
        <v>0</v>
      </c>
      <c r="I24" s="26">
        <f>'finale second 2006'!$G$105</f>
        <v>0</v>
      </c>
      <c r="J24" s="26">
        <f>'finale second 2006'!$H$105</f>
        <v>1</v>
      </c>
      <c r="K24" s="26">
        <f>'finale second 2006'!$I$105</f>
        <v>0.5</v>
      </c>
      <c r="L24" s="26">
        <f>'finale second 2006'!$J$105</f>
        <v>1</v>
      </c>
      <c r="M24" s="26">
        <f>'finale second 2006'!$K$105</f>
        <v>1</v>
      </c>
      <c r="N24" s="26">
        <f>'finale second 2006'!$L$105</f>
        <v>0</v>
      </c>
      <c r="O24" s="26">
        <f>'finale second 2006'!$M$105</f>
        <v>0</v>
      </c>
      <c r="P24" s="27">
        <f>'finale second 2006'!$N$105</f>
        <v>4</v>
      </c>
    </row>
    <row r="25" spans="1:16" ht="18">
      <c r="A25" s="20">
        <v>22</v>
      </c>
      <c r="C25" s="24" t="str">
        <f>'finale second 2006'!$A$112</f>
        <v>Muez</v>
      </c>
      <c r="D25" s="24">
        <f>'finale second 2006'!$B$112</f>
        <v>0</v>
      </c>
      <c r="E25" s="25" t="str">
        <f>'finale second 2006'!$C$112</f>
        <v>T1</v>
      </c>
      <c r="F25" s="24" t="str">
        <f>'finale second 2006'!$D$112</f>
        <v>Kain 1</v>
      </c>
      <c r="G25" s="26">
        <f>'finale second 2006'!$E$112</f>
        <v>0</v>
      </c>
      <c r="H25" s="26">
        <f>'finale second 2006'!$F$112</f>
        <v>1</v>
      </c>
      <c r="I25" s="26">
        <f>'finale second 2006'!$G$112</f>
        <v>1</v>
      </c>
      <c r="J25" s="26">
        <f>'finale second 2006'!$H$112</f>
        <v>0.5</v>
      </c>
      <c r="K25" s="26">
        <f>'finale second 2006'!$I$112</f>
        <v>0</v>
      </c>
      <c r="L25" s="26">
        <f>'finale second 2006'!$J$112</f>
        <v>1</v>
      </c>
      <c r="M25" s="26">
        <f>'finale second 2006'!$K$112</f>
        <v>0</v>
      </c>
      <c r="N25" s="26">
        <f>'finale second 2006'!$L$112</f>
        <v>0</v>
      </c>
      <c r="O25" s="26">
        <f>'finale second 2006'!$M$112</f>
        <v>0</v>
      </c>
      <c r="P25" s="27">
        <f>'finale second 2006'!$N$112</f>
        <v>3.5</v>
      </c>
    </row>
    <row r="26" spans="1:16" ht="18">
      <c r="A26" s="20">
        <v>27</v>
      </c>
      <c r="C26" s="24" t="str">
        <f>'finale second 2006'!$A$83</f>
        <v>Delaunoit</v>
      </c>
      <c r="D26" s="24" t="str">
        <f>'finale second 2006'!$B$83</f>
        <v>Nicolas</v>
      </c>
      <c r="E26" s="25" t="str">
        <f>'finale second 2006'!$C$83</f>
        <v>T2</v>
      </c>
      <c r="F26" s="24" t="str">
        <f>'finale second 2006'!$D$83</f>
        <v>U mons 4</v>
      </c>
      <c r="G26" s="26">
        <f>'finale second 2006'!$E$83</f>
        <v>0</v>
      </c>
      <c r="H26" s="26">
        <f>'finale second 2006'!$F$83</f>
        <v>1</v>
      </c>
      <c r="I26" s="26">
        <f>'finale second 2006'!$G$83</f>
        <v>0</v>
      </c>
      <c r="J26" s="26">
        <f>'finale second 2006'!$H$83</f>
        <v>0.5</v>
      </c>
      <c r="K26" s="26">
        <f>'finale second 2006'!$I$83</f>
        <v>1</v>
      </c>
      <c r="L26" s="26">
        <f>'finale second 2006'!$J$83</f>
        <v>0</v>
      </c>
      <c r="M26" s="26">
        <f>'finale second 2006'!$K$83</f>
        <v>1</v>
      </c>
      <c r="N26" s="26">
        <f>'finale second 2006'!$L$83</f>
        <v>0</v>
      </c>
      <c r="O26" s="26">
        <f>'finale second 2006'!$M$83</f>
        <v>0</v>
      </c>
      <c r="P26" s="27">
        <f>'finale second 2006'!$N$83</f>
        <v>3.5</v>
      </c>
    </row>
    <row r="27" spans="1:16" ht="18">
      <c r="A27" s="20">
        <v>30</v>
      </c>
      <c r="C27" s="24" t="str">
        <f>'finale second 2006'!$A$82</f>
        <v>Babic</v>
      </c>
      <c r="D27" s="24" t="str">
        <f>'finale second 2006'!$B$82</f>
        <v>Mathieu</v>
      </c>
      <c r="E27" s="25" t="str">
        <f>'finale second 2006'!$C$82</f>
        <v>T1</v>
      </c>
      <c r="F27" s="24" t="str">
        <f>'finale second 2006'!$D$82</f>
        <v>U mons 4</v>
      </c>
      <c r="G27" s="26">
        <f>'finale second 2006'!$E$82</f>
        <v>0</v>
      </c>
      <c r="H27" s="26">
        <f>'finale second 2006'!$F$82</f>
        <v>1</v>
      </c>
      <c r="I27" s="26">
        <f>'finale second 2006'!$G$82</f>
        <v>0</v>
      </c>
      <c r="J27" s="26">
        <f>'finale second 2006'!$H$82</f>
        <v>0.5</v>
      </c>
      <c r="K27" s="26">
        <f>'finale second 2006'!$I$82</f>
        <v>1</v>
      </c>
      <c r="L27" s="26">
        <f>'finale second 2006'!$J$82</f>
        <v>0</v>
      </c>
      <c r="M27" s="26">
        <f>'finale second 2006'!$K$82</f>
        <v>1</v>
      </c>
      <c r="N27" s="26">
        <f>'finale second 2006'!$L$82</f>
        <v>0</v>
      </c>
      <c r="O27" s="26">
        <f>'finale second 2006'!$M$82</f>
        <v>0</v>
      </c>
      <c r="P27" s="27">
        <f>'finale second 2006'!$N$82</f>
        <v>3.5</v>
      </c>
    </row>
    <row r="28" spans="1:16" ht="18">
      <c r="A28" s="20">
        <v>35</v>
      </c>
      <c r="C28" s="24" t="str">
        <f>'finale second 2006'!$A$15</f>
        <v>Demaude</v>
      </c>
      <c r="D28" s="24" t="str">
        <f>'finale second 2006'!$B$15</f>
        <v>Alexandre</v>
      </c>
      <c r="E28" s="25" t="str">
        <f>'finale second 2006'!$C$15</f>
        <v>T2</v>
      </c>
      <c r="F28" s="24" t="str">
        <f>'finale second 2006'!$D$15</f>
        <v>Loverval 1</v>
      </c>
      <c r="G28" s="26">
        <f>'finale second 2006'!$E$15</f>
        <v>1</v>
      </c>
      <c r="H28" s="26">
        <f>'finale second 2006'!$F$15</f>
        <v>0</v>
      </c>
      <c r="I28" s="26">
        <f>'finale second 2006'!$G$15</f>
        <v>1</v>
      </c>
      <c r="J28" s="26">
        <f>'finale second 2006'!$H$15</f>
        <v>0</v>
      </c>
      <c r="K28" s="26">
        <f>'finale second 2006'!$I$15</f>
        <v>0</v>
      </c>
      <c r="L28" s="26">
        <f>'finale second 2006'!$J$15</f>
        <v>0.5</v>
      </c>
      <c r="M28" s="26">
        <f>'finale second 2006'!$K$15</f>
        <v>1</v>
      </c>
      <c r="N28" s="26">
        <f>'finale second 2006'!$L$15</f>
        <v>0</v>
      </c>
      <c r="O28" s="26">
        <f>'finale second 2006'!$M$15</f>
        <v>0</v>
      </c>
      <c r="P28" s="27">
        <f>'finale second 2006'!$N$15</f>
        <v>3.5</v>
      </c>
    </row>
    <row r="29" spans="1:16" ht="18">
      <c r="A29" s="20">
        <v>15</v>
      </c>
      <c r="C29" s="24" t="str">
        <f>'finale second 2006'!$A$95</f>
        <v>Laâboul</v>
      </c>
      <c r="D29" s="24">
        <f>'finale second 2006'!$B$95</f>
        <v>0</v>
      </c>
      <c r="E29" s="25" t="str">
        <f>'finale second 2006'!$C$95</f>
        <v>T4</v>
      </c>
      <c r="F29" s="24" t="str">
        <f>'finale second 2006'!$D$95</f>
        <v>Ste Marie          Saint ghislain</v>
      </c>
      <c r="G29" s="26">
        <f>'finale second 2006'!$E$95</f>
        <v>0</v>
      </c>
      <c r="H29" s="26">
        <f>'finale second 2006'!$F$95</f>
        <v>1</v>
      </c>
      <c r="I29" s="26">
        <f>'finale second 2006'!$G$95</f>
        <v>1</v>
      </c>
      <c r="J29" s="26">
        <f>'finale second 2006'!$H$95</f>
        <v>1</v>
      </c>
      <c r="K29" s="26">
        <f>'finale second 2006'!$I$95</f>
        <v>0</v>
      </c>
      <c r="L29" s="26">
        <f>'finale second 2006'!$J$95</f>
        <v>0</v>
      </c>
      <c r="M29" s="26">
        <f>'finale second 2006'!$K$95</f>
        <v>0</v>
      </c>
      <c r="N29" s="26">
        <f>'finale second 2006'!$L$95</f>
        <v>0</v>
      </c>
      <c r="O29" s="26">
        <f>'finale second 2006'!$M$95</f>
        <v>0</v>
      </c>
      <c r="P29" s="27">
        <f>'finale second 2006'!$N$95</f>
        <v>3</v>
      </c>
    </row>
    <row r="30" spans="1:16" ht="18">
      <c r="A30" s="20">
        <v>25</v>
      </c>
      <c r="C30" s="24" t="str">
        <f>'finale second 2006'!$A$35</f>
        <v>Timmerman</v>
      </c>
      <c r="D30" s="24">
        <f>'finale second 2006'!$B$35</f>
        <v>0</v>
      </c>
      <c r="E30" s="25" t="str">
        <f>'finale second 2006'!$C$35</f>
        <v>T2</v>
      </c>
      <c r="F30" s="24" t="str">
        <f>'finale second 2006'!$D$35</f>
        <v>Loverval 3</v>
      </c>
      <c r="G30" s="26">
        <f>'finale second 2006'!$E$35</f>
        <v>0</v>
      </c>
      <c r="H30" s="26">
        <f>'finale second 2006'!$F$35</f>
        <v>1</v>
      </c>
      <c r="I30" s="26">
        <f>'finale second 2006'!$G$35</f>
        <v>0.5</v>
      </c>
      <c r="J30" s="26">
        <f>'finale second 2006'!$H$35</f>
        <v>0.5</v>
      </c>
      <c r="K30" s="26">
        <f>'finale second 2006'!$I$35</f>
        <v>0.5</v>
      </c>
      <c r="L30" s="26">
        <f>'finale second 2006'!$J$35</f>
        <v>0.5</v>
      </c>
      <c r="M30" s="26">
        <f>'finale second 2006'!$K$35</f>
        <v>0</v>
      </c>
      <c r="N30" s="26">
        <f>'finale second 2006'!$L$35</f>
        <v>0</v>
      </c>
      <c r="O30" s="26">
        <f>'finale second 2006'!$M$35</f>
        <v>0</v>
      </c>
      <c r="P30" s="27">
        <f>'finale second 2006'!$N$35</f>
        <v>3</v>
      </c>
    </row>
    <row r="31" spans="1:16" ht="18">
      <c r="A31" s="20">
        <v>29</v>
      </c>
      <c r="C31" s="24" t="str">
        <f>'finale second 2006'!$A$16</f>
        <v>David</v>
      </c>
      <c r="D31" s="24" t="str">
        <f>'finale second 2006'!$B$16</f>
        <v>Ruben</v>
      </c>
      <c r="E31" s="25" t="str">
        <f>'finale second 2006'!$C$16</f>
        <v>T3</v>
      </c>
      <c r="F31" s="24" t="str">
        <f>'finale second 2006'!$D$16</f>
        <v>Loverval 1</v>
      </c>
      <c r="G31" s="26">
        <f>'finale second 2006'!$E$16</f>
        <v>0</v>
      </c>
      <c r="H31" s="26">
        <f>'finale second 2006'!$F$16</f>
        <v>1</v>
      </c>
      <c r="I31" s="26">
        <f>'finale second 2006'!$G$16</f>
        <v>0.5</v>
      </c>
      <c r="J31" s="26">
        <f>'finale second 2006'!$H$16</f>
        <v>1</v>
      </c>
      <c r="K31" s="26">
        <f>'finale second 2006'!$I$16</f>
        <v>0</v>
      </c>
      <c r="L31" s="26">
        <f>'finale second 2006'!$J$16</f>
        <v>0.5</v>
      </c>
      <c r="M31" s="26">
        <f>'finale second 2006'!$K$16</f>
        <v>0</v>
      </c>
      <c r="N31" s="26">
        <f>'finale second 2006'!$L$16</f>
        <v>0</v>
      </c>
      <c r="O31" s="26">
        <f>'finale second 2006'!$M$16</f>
        <v>0</v>
      </c>
      <c r="P31" s="27">
        <f>'finale second 2006'!$N$16</f>
        <v>3</v>
      </c>
    </row>
    <row r="32" spans="1:16" ht="18">
      <c r="A32" s="20">
        <v>32</v>
      </c>
      <c r="C32" s="24" t="str">
        <f>'finale second 2006'!$A$104</f>
        <v>Devroede</v>
      </c>
      <c r="D32" s="24" t="str">
        <f>'finale second 2006'!$B$104</f>
        <v>Guillaume</v>
      </c>
      <c r="E32" s="25" t="str">
        <f>'finale second 2006'!$C$104</f>
        <v>T3</v>
      </c>
      <c r="F32" s="24" t="str">
        <f>'finale second 2006'!$D$104</f>
        <v>U mons 5</v>
      </c>
      <c r="G32" s="26">
        <f>'finale second 2006'!$E$104</f>
        <v>0.5</v>
      </c>
      <c r="H32" s="26">
        <f>'finale second 2006'!$F$104</f>
        <v>0</v>
      </c>
      <c r="I32" s="26">
        <f>'finale second 2006'!$G$104</f>
        <v>0.5</v>
      </c>
      <c r="J32" s="26">
        <f>'finale second 2006'!$H$104</f>
        <v>1</v>
      </c>
      <c r="K32" s="26">
        <f>'finale second 2006'!$I$104</f>
        <v>0</v>
      </c>
      <c r="L32" s="26">
        <f>'finale second 2006'!$J$104</f>
        <v>0</v>
      </c>
      <c r="M32" s="26">
        <f>'finale second 2006'!$K$104</f>
        <v>1</v>
      </c>
      <c r="N32" s="26">
        <f>'finale second 2006'!$L$104</f>
        <v>0</v>
      </c>
      <c r="O32" s="26">
        <f>'finale second 2006'!$M$104</f>
        <v>0</v>
      </c>
      <c r="P32" s="27">
        <f>'finale second 2006'!$N$104</f>
        <v>3</v>
      </c>
    </row>
    <row r="33" spans="1:16" ht="18">
      <c r="A33" s="20">
        <v>34</v>
      </c>
      <c r="C33" s="24" t="str">
        <f>'finale second 2006'!$A$85</f>
        <v>Roose</v>
      </c>
      <c r="D33" s="24" t="str">
        <f>'finale second 2006'!$B$85</f>
        <v>Mathieu</v>
      </c>
      <c r="E33" s="25" t="str">
        <f>'finale second 2006'!$C$85</f>
        <v>T4</v>
      </c>
      <c r="F33" s="24" t="str">
        <f>'finale second 2006'!$D$85</f>
        <v>U mons 4</v>
      </c>
      <c r="G33" s="26">
        <f>'finale second 2006'!$E$85</f>
        <v>0</v>
      </c>
      <c r="H33" s="26">
        <f>'finale second 2006'!$F$85</f>
        <v>1</v>
      </c>
      <c r="I33" s="26">
        <f>'finale second 2006'!$G$85</f>
        <v>0</v>
      </c>
      <c r="J33" s="26">
        <f>'finale second 2006'!$H$85</f>
        <v>0.5</v>
      </c>
      <c r="K33" s="26">
        <f>'finale second 2006'!$I$85</f>
        <v>0.5</v>
      </c>
      <c r="L33" s="26">
        <f>'finale second 2006'!$J$85</f>
        <v>0</v>
      </c>
      <c r="M33" s="26">
        <f>'finale second 2006'!$K$85</f>
        <v>1</v>
      </c>
      <c r="N33" s="26">
        <f>'finale second 2006'!$L$85</f>
        <v>0</v>
      </c>
      <c r="O33" s="26">
        <f>'finale second 2006'!$M$85</f>
        <v>0</v>
      </c>
      <c r="P33" s="27">
        <f>'finale second 2006'!$N$85</f>
        <v>3</v>
      </c>
    </row>
    <row r="34" spans="1:16" ht="18">
      <c r="A34" s="20">
        <v>36</v>
      </c>
      <c r="C34" s="24" t="str">
        <f>'finale second 2006'!$A$26</f>
        <v>Horgnies</v>
      </c>
      <c r="D34" s="24">
        <f>'finale second 2006'!$B$26</f>
        <v>0</v>
      </c>
      <c r="E34" s="24" t="str">
        <f>'finale second 2006'!$C$26</f>
        <v>T3</v>
      </c>
      <c r="F34" s="24" t="str">
        <f>'finale second 2006'!$D$26</f>
        <v>Loverval 2</v>
      </c>
      <c r="G34" s="26">
        <f>'finale second 2006'!$E$26</f>
        <v>1</v>
      </c>
      <c r="H34" s="26">
        <f>'finale second 2006'!$F$26</f>
        <v>0</v>
      </c>
      <c r="I34" s="26">
        <f>'finale second 2006'!$G$26</f>
        <v>0</v>
      </c>
      <c r="J34" s="26">
        <f>'finale second 2006'!$H$26</f>
        <v>0</v>
      </c>
      <c r="K34" s="26">
        <f>'finale second 2006'!$I$26</f>
        <v>1</v>
      </c>
      <c r="L34" s="26">
        <f>'finale second 2006'!$J$26</f>
        <v>1</v>
      </c>
      <c r="M34" s="26">
        <f>'finale second 2006'!$K$26</f>
        <v>0</v>
      </c>
      <c r="N34" s="26">
        <f>'finale second 2006'!$L$26</f>
        <v>0</v>
      </c>
      <c r="O34" s="26">
        <f>'finale second 2006'!$M$26</f>
        <v>0</v>
      </c>
      <c r="P34" s="27">
        <f>'finale second 2006'!$N$26</f>
        <v>3</v>
      </c>
    </row>
    <row r="35" spans="1:16" ht="18">
      <c r="A35" s="20">
        <v>24</v>
      </c>
      <c r="C35" s="24" t="str">
        <f>'finale second 2006'!$A$121</f>
        <v>Leconte</v>
      </c>
      <c r="D35" s="24">
        <f>'finale second 2006'!$B$121</f>
        <v>0</v>
      </c>
      <c r="E35" s="25" t="str">
        <f>'finale second 2006'!$C$121</f>
        <v>T1</v>
      </c>
      <c r="F35" s="24" t="str">
        <f>'finale second 2006'!$D$121</f>
        <v>Collège de Kain 2</v>
      </c>
      <c r="G35" s="26">
        <f>'finale second 2006'!$E$121</f>
        <v>0</v>
      </c>
      <c r="H35" s="26">
        <f>'finale second 2006'!$F$121</f>
        <v>0.5</v>
      </c>
      <c r="I35" s="26">
        <f>'finale second 2006'!$G$121</f>
        <v>0</v>
      </c>
      <c r="J35" s="26">
        <f>'finale second 2006'!$H$121</f>
        <v>1</v>
      </c>
      <c r="K35" s="26">
        <f>'finale second 2006'!$I$121</f>
        <v>1</v>
      </c>
      <c r="L35" s="26">
        <f>'finale second 2006'!$J$121</f>
        <v>0</v>
      </c>
      <c r="M35" s="26">
        <f>'finale second 2006'!$K$121</f>
        <v>0</v>
      </c>
      <c r="N35" s="26">
        <f>'finale second 2006'!$L$121</f>
        <v>0</v>
      </c>
      <c r="O35" s="26">
        <f>'finale second 2006'!$M$121</f>
        <v>0</v>
      </c>
      <c r="P35" s="27">
        <f>'finale second 2006'!$N$121</f>
        <v>2.5</v>
      </c>
    </row>
    <row r="36" spans="1:16" ht="18">
      <c r="A36" s="20">
        <v>28</v>
      </c>
      <c r="C36" s="24" t="str">
        <f>'finale second 2006'!$A$102</f>
        <v>Riche </v>
      </c>
      <c r="D36" s="24" t="str">
        <f>'finale second 2006'!$B$102</f>
        <v>Pauline</v>
      </c>
      <c r="E36" s="25" t="str">
        <f>'finale second 2006'!$C$102</f>
        <v>T1</v>
      </c>
      <c r="F36" s="24" t="str">
        <f>'finale second 2006'!$D$102</f>
        <v>U mons 5</v>
      </c>
      <c r="G36" s="26">
        <f>'finale second 2006'!$E$102</f>
        <v>0.5</v>
      </c>
      <c r="H36" s="26">
        <f>'finale second 2006'!$F$102</f>
        <v>1</v>
      </c>
      <c r="I36" s="26">
        <f>'finale second 2006'!$G$102</f>
        <v>1</v>
      </c>
      <c r="J36" s="26">
        <f>'finale second 2006'!$H$102</f>
        <v>0</v>
      </c>
      <c r="K36" s="26">
        <f>'finale second 2006'!$I$102</f>
        <v>0</v>
      </c>
      <c r="L36" s="26">
        <f>'finale second 2006'!$J$102</f>
        <v>0</v>
      </c>
      <c r="M36" s="26">
        <f>'finale second 2006'!$K$102</f>
        <v>0</v>
      </c>
      <c r="N36" s="26">
        <f>'finale second 2006'!$L$102</f>
        <v>0</v>
      </c>
      <c r="O36" s="26">
        <f>'finale second 2006'!$M$102</f>
        <v>0</v>
      </c>
      <c r="P36" s="27">
        <f>'finale second 2006'!$N$102</f>
        <v>2.5</v>
      </c>
    </row>
    <row r="37" spans="1:16" ht="18">
      <c r="A37" s="20">
        <v>33</v>
      </c>
      <c r="C37" s="24" t="str">
        <f>'finale second 2006'!$A$74</f>
        <v>Mayer</v>
      </c>
      <c r="D37" s="24" t="str">
        <f>'finale second 2006'!$B$74</f>
        <v>Clément</v>
      </c>
      <c r="E37" s="25" t="str">
        <f>'finale second 2006'!$C$74</f>
        <v>T2</v>
      </c>
      <c r="F37" s="24" t="str">
        <f>'finale second 2006'!$D$74</f>
        <v>U mons 3</v>
      </c>
      <c r="G37" s="26">
        <f>'finale second 2006'!$E$74</f>
        <v>0</v>
      </c>
      <c r="H37" s="26">
        <f>'finale second 2006'!$F$74</f>
        <v>0</v>
      </c>
      <c r="I37" s="26">
        <f>'finale second 2006'!$G$74</f>
        <v>0.5</v>
      </c>
      <c r="J37" s="26">
        <f>'finale second 2006'!$H$74</f>
        <v>0</v>
      </c>
      <c r="K37" s="26">
        <f>'finale second 2006'!$I$74</f>
        <v>1</v>
      </c>
      <c r="L37" s="26">
        <f>'finale second 2006'!$J$74</f>
        <v>1</v>
      </c>
      <c r="M37" s="26">
        <f>'finale second 2006'!$K$74</f>
        <v>0</v>
      </c>
      <c r="N37" s="26">
        <f>'finale second 2006'!$L$74</f>
        <v>0</v>
      </c>
      <c r="O37" s="26">
        <f>'finale second 2006'!$M$74</f>
        <v>0</v>
      </c>
      <c r="P37" s="27">
        <f>'finale second 2006'!$N$74</f>
        <v>2.5</v>
      </c>
    </row>
    <row r="38" spans="1:16" ht="18">
      <c r="A38" s="20">
        <v>39</v>
      </c>
      <c r="C38" s="24" t="str">
        <f>'finale second 2006'!$A$25</f>
        <v>D'angelo</v>
      </c>
      <c r="D38" s="24">
        <f>'finale second 2006'!$B$25</f>
        <v>0</v>
      </c>
      <c r="E38" s="25" t="str">
        <f>'finale second 2006'!$C$25</f>
        <v>T2</v>
      </c>
      <c r="F38" s="24" t="str">
        <f>'finale second 2006'!$D$25</f>
        <v>Loverval 2</v>
      </c>
      <c r="G38" s="26">
        <f>'finale second 2006'!$E$25</f>
        <v>1</v>
      </c>
      <c r="H38" s="26">
        <f>'finale second 2006'!$F$25</f>
        <v>0</v>
      </c>
      <c r="I38" s="26">
        <f>'finale second 2006'!$G$25</f>
        <v>0</v>
      </c>
      <c r="J38" s="26">
        <f>'finale second 2006'!$H$25</f>
        <v>0.5</v>
      </c>
      <c r="K38" s="26">
        <f>'finale second 2006'!$I$25</f>
        <v>0</v>
      </c>
      <c r="L38" s="26">
        <f>'finale second 2006'!$J$25</f>
        <v>0</v>
      </c>
      <c r="M38" s="26">
        <f>'finale second 2006'!$K$25</f>
        <v>1</v>
      </c>
      <c r="N38" s="26">
        <f>'finale second 2006'!$L$25</f>
        <v>0</v>
      </c>
      <c r="O38" s="26">
        <f>'finale second 2006'!$M$25</f>
        <v>0</v>
      </c>
      <c r="P38" s="27">
        <f>'finale second 2006'!$N$25</f>
        <v>2.5</v>
      </c>
    </row>
    <row r="39" spans="1:16" ht="18">
      <c r="A39" s="20">
        <v>40</v>
      </c>
      <c r="C39" s="24" t="str">
        <f>'finale second 2006'!$A$34</f>
        <v>Lachapelle</v>
      </c>
      <c r="D39" s="24">
        <f>'finale second 2006'!$B$34</f>
        <v>0</v>
      </c>
      <c r="E39" s="25" t="str">
        <f>'finale second 2006'!$C$34</f>
        <v>T1</v>
      </c>
      <c r="F39" s="24" t="str">
        <f>'finale second 2006'!$D$34</f>
        <v>Loverval 3</v>
      </c>
      <c r="G39" s="26">
        <f>'finale second 2006'!$E$34</f>
        <v>1</v>
      </c>
      <c r="H39" s="26">
        <f>'finale second 2006'!$F$34</f>
        <v>0</v>
      </c>
      <c r="I39" s="26">
        <f>'finale second 2006'!$G$34</f>
        <v>0</v>
      </c>
      <c r="J39" s="26">
        <f>'finale second 2006'!$H$34</f>
        <v>0</v>
      </c>
      <c r="K39" s="26">
        <f>'finale second 2006'!$I$34</f>
        <v>0.5</v>
      </c>
      <c r="L39" s="26">
        <f>'finale second 2006'!$J$34</f>
        <v>1</v>
      </c>
      <c r="M39" s="26">
        <f>'finale second 2006'!$K$34</f>
        <v>0</v>
      </c>
      <c r="N39" s="26">
        <f>'finale second 2006'!$L$34</f>
        <v>0</v>
      </c>
      <c r="O39" s="26">
        <f>'finale second 2006'!$M$34</f>
        <v>0</v>
      </c>
      <c r="P39" s="27">
        <f>'finale second 2006'!$N$34</f>
        <v>2.5</v>
      </c>
    </row>
    <row r="40" spans="1:16" ht="18">
      <c r="A40" s="20">
        <v>41</v>
      </c>
      <c r="C40" s="24" t="str">
        <f>'finale second 2006'!$A$37</f>
        <v>Mercier</v>
      </c>
      <c r="D40" s="24">
        <f>'finale second 2006'!$B$37</f>
        <v>0</v>
      </c>
      <c r="E40" s="25" t="str">
        <f>'finale second 2006'!$C$37</f>
        <v>T4</v>
      </c>
      <c r="F40" s="24" t="str">
        <f>'finale second 2006'!$D$37</f>
        <v>Loverval 3</v>
      </c>
      <c r="G40" s="26">
        <f>'finale second 2006'!$E$37</f>
        <v>0</v>
      </c>
      <c r="H40" s="26">
        <f>'finale second 2006'!$F$37</f>
        <v>1</v>
      </c>
      <c r="I40" s="26">
        <f>'finale second 2006'!$G$37</f>
        <v>0</v>
      </c>
      <c r="J40" s="26">
        <f>'finale second 2006'!$H$37</f>
        <v>0</v>
      </c>
      <c r="K40" s="26">
        <f>'finale second 2006'!$I$37</f>
        <v>0.5</v>
      </c>
      <c r="L40" s="26">
        <f>'finale second 2006'!$J$37</f>
        <v>1</v>
      </c>
      <c r="M40" s="26">
        <f>'finale second 2006'!$K$37</f>
        <v>0</v>
      </c>
      <c r="N40" s="26">
        <f>'finale second 2006'!$L$37</f>
        <v>0</v>
      </c>
      <c r="O40" s="26">
        <f>'finale second 2006'!$M$37</f>
        <v>0</v>
      </c>
      <c r="P40" s="27">
        <f>'finale second 2006'!$N$37</f>
        <v>2.5</v>
      </c>
    </row>
    <row r="41" spans="1:16" ht="18">
      <c r="A41" s="20">
        <v>37</v>
      </c>
      <c r="C41" s="24" t="str">
        <f>'finale second 2006'!$A$7</f>
        <v>Dupond</v>
      </c>
      <c r="D41" s="24" t="str">
        <f>'finale second 2006'!$B$7</f>
        <v>Nicolas</v>
      </c>
      <c r="E41" s="25" t="str">
        <f>'finale second 2006'!$C$7</f>
        <v>T4</v>
      </c>
      <c r="F41" s="24" t="str">
        <f>'finale second 2006'!$D$7</f>
        <v>tamines</v>
      </c>
      <c r="G41" s="26">
        <f>'finale second 2006'!$E$7</f>
        <v>0</v>
      </c>
      <c r="H41" s="26">
        <f>'finale second 2006'!$F$7</f>
        <v>0</v>
      </c>
      <c r="I41" s="26">
        <f>'finale second 2006'!$G$7</f>
        <v>1</v>
      </c>
      <c r="J41" s="26">
        <f>'finale second 2006'!$H$7</f>
        <v>0</v>
      </c>
      <c r="K41" s="26">
        <f>'finale second 2006'!$I$7</f>
        <v>1</v>
      </c>
      <c r="L41" s="26">
        <f>'finale second 2006'!$J$7</f>
        <v>0</v>
      </c>
      <c r="M41" s="26">
        <f>'finale second 2006'!$K$7</f>
        <v>0</v>
      </c>
      <c r="N41" s="26">
        <f>'finale second 2006'!$L$7</f>
        <v>0</v>
      </c>
      <c r="O41" s="26">
        <f>'finale second 2006'!$M$7</f>
        <v>0</v>
      </c>
      <c r="P41" s="27">
        <f>'finale second 2006'!$N$7</f>
        <v>2</v>
      </c>
    </row>
    <row r="42" spans="1:16" ht="18">
      <c r="A42" s="20">
        <v>38</v>
      </c>
      <c r="C42" s="24" t="str">
        <f>'finale second 2006'!$A$76</f>
        <v>Ferin</v>
      </c>
      <c r="D42" s="24" t="str">
        <f>'finale second 2006'!$B$76</f>
        <v>Daniela</v>
      </c>
      <c r="E42" s="25" t="str">
        <f>'finale second 2006'!$C$76</f>
        <v>T4</v>
      </c>
      <c r="F42" s="24" t="str">
        <f>'finale second 2006'!$D$76</f>
        <v>U mons 3</v>
      </c>
      <c r="G42" s="26">
        <f>'finale second 2006'!$E$76</f>
        <v>0</v>
      </c>
      <c r="H42" s="26">
        <f>'finale second 2006'!$F$76</f>
        <v>0</v>
      </c>
      <c r="I42" s="26">
        <f>'finale second 2006'!$G$76</f>
        <v>0.5</v>
      </c>
      <c r="J42" s="26">
        <f>'finale second 2006'!$H$76</f>
        <v>0</v>
      </c>
      <c r="K42" s="26">
        <f>'finale second 2006'!$I$76</f>
        <v>1</v>
      </c>
      <c r="L42" s="26">
        <f>'finale second 2006'!$J$76</f>
        <v>0</v>
      </c>
      <c r="M42" s="26">
        <f>'finale second 2006'!$K$76</f>
        <v>0.5</v>
      </c>
      <c r="N42" s="26">
        <f>'finale second 2006'!$L$76</f>
        <v>0</v>
      </c>
      <c r="O42" s="26">
        <f>'finale second 2006'!$M$76</f>
        <v>0</v>
      </c>
      <c r="P42" s="27">
        <f>'finale second 2006'!$N$76</f>
        <v>2</v>
      </c>
    </row>
    <row r="43" spans="1:16" ht="18">
      <c r="A43" s="20">
        <v>43</v>
      </c>
      <c r="C43" s="24" t="str">
        <f>'finale second 2006'!$A$122</f>
        <v>Maiquant</v>
      </c>
      <c r="D43" s="24">
        <f>'finale second 2006'!$B$122</f>
        <v>0</v>
      </c>
      <c r="E43" s="25" t="str">
        <f>'finale second 2006'!$C$122</f>
        <v>T2</v>
      </c>
      <c r="F43" s="24" t="str">
        <f>'finale second 2006'!$D$122</f>
        <v>Collège de Kain 2</v>
      </c>
      <c r="G43" s="26">
        <f>'finale second 2006'!$E$122</f>
        <v>0</v>
      </c>
      <c r="H43" s="26">
        <f>'finale second 2006'!$F$122</f>
        <v>0.5</v>
      </c>
      <c r="I43" s="26">
        <f>'finale second 2006'!$G$122</f>
        <v>0</v>
      </c>
      <c r="J43" s="26">
        <f>'finale second 2006'!$H$122</f>
        <v>1</v>
      </c>
      <c r="K43" s="26">
        <f>'finale second 2006'!$I$122</f>
        <v>0</v>
      </c>
      <c r="L43" s="26">
        <f>'finale second 2006'!$J$122</f>
        <v>0.5</v>
      </c>
      <c r="M43" s="26">
        <f>'finale second 2006'!$K$122</f>
        <v>0</v>
      </c>
      <c r="N43" s="26">
        <f>'finale second 2006'!$L$122</f>
        <v>0</v>
      </c>
      <c r="O43" s="26">
        <f>'finale second 2006'!$M$122</f>
        <v>0</v>
      </c>
      <c r="P43" s="27">
        <f>'finale second 2006'!$N$122</f>
        <v>2</v>
      </c>
    </row>
    <row r="44" spans="1:16" ht="18">
      <c r="A44" s="20">
        <v>44</v>
      </c>
      <c r="C44" s="24" t="str">
        <f>'finale second 2006'!$A$123</f>
        <v>Carette</v>
      </c>
      <c r="D44" s="24">
        <f>'finale second 2006'!$B$123</f>
        <v>0</v>
      </c>
      <c r="E44" s="25" t="str">
        <f>'finale second 2006'!$C$123</f>
        <v>T3</v>
      </c>
      <c r="F44" s="24" t="str">
        <f>'finale second 2006'!$D$123</f>
        <v>Collège de Kain 2</v>
      </c>
      <c r="G44" s="26">
        <f>'finale second 2006'!$E$123</f>
        <v>0</v>
      </c>
      <c r="H44" s="26">
        <f>'finale second 2006'!$F$123</f>
        <v>0.5</v>
      </c>
      <c r="I44" s="26">
        <f>'finale second 2006'!$G$123</f>
        <v>1</v>
      </c>
      <c r="J44" s="26">
        <f>'finale second 2006'!$H$123</f>
        <v>0</v>
      </c>
      <c r="K44" s="26">
        <f>'finale second 2006'!$I$123</f>
        <v>0</v>
      </c>
      <c r="L44" s="26">
        <f>'finale second 2006'!$J$123</f>
        <v>0</v>
      </c>
      <c r="M44" s="26">
        <f>'finale second 2006'!$K$123</f>
        <v>0</v>
      </c>
      <c r="N44" s="26">
        <f>'finale second 2006'!$L$123</f>
        <v>0</v>
      </c>
      <c r="O44" s="26">
        <f>'finale second 2006'!$M$123</f>
        <v>0</v>
      </c>
      <c r="P44" s="27">
        <f>'finale second 2006'!$N$123</f>
        <v>1.5</v>
      </c>
    </row>
    <row r="45" spans="1:16" ht="18">
      <c r="A45" s="20">
        <v>42</v>
      </c>
      <c r="C45" s="24" t="str">
        <f>'finale second 2006'!$A$43</f>
        <v>Duyck</v>
      </c>
      <c r="D45" s="24" t="str">
        <f>'finale second 2006'!$B$43</f>
        <v>Nathanaël </v>
      </c>
      <c r="E45" s="24" t="str">
        <f>'finale second 2006'!$C$43</f>
        <v>T1</v>
      </c>
      <c r="F45" s="24" t="str">
        <f>'finale second 2006'!$D$43</f>
        <v>A.R Frasnes</v>
      </c>
      <c r="G45" s="26">
        <f>'finale second 2006'!$E$43</f>
        <v>1</v>
      </c>
      <c r="H45" s="26">
        <f>'finale second 2006'!$F$43</f>
        <v>0</v>
      </c>
      <c r="I45" s="26">
        <f>'finale second 2006'!$G$43</f>
        <v>0</v>
      </c>
      <c r="J45" s="26">
        <f>'finale second 2006'!$H$43</f>
        <v>0</v>
      </c>
      <c r="K45" s="26">
        <f>'finale second 2006'!$I$43</f>
        <v>0</v>
      </c>
      <c r="L45" s="26">
        <f>'finale second 2006'!$J$43</f>
        <v>0</v>
      </c>
      <c r="M45" s="26">
        <f>'finale second 2006'!$K$43</f>
        <v>0.5</v>
      </c>
      <c r="N45" s="26">
        <f>'finale second 2006'!$L$43</f>
        <v>0</v>
      </c>
      <c r="O45" s="26">
        <f>'finale second 2006'!$M$43</f>
        <v>0</v>
      </c>
      <c r="P45" s="27">
        <f>'finale second 2006'!$N$43</f>
        <v>1.5</v>
      </c>
    </row>
    <row r="46" spans="1:16" ht="18">
      <c r="A46" s="20">
        <v>55</v>
      </c>
      <c r="C46" s="24" t="str">
        <f>'finale second 2006'!$A$14</f>
        <v>Dagnely</v>
      </c>
      <c r="D46" s="24" t="str">
        <f>'finale second 2006'!$B$14</f>
        <v>Vincent</v>
      </c>
      <c r="E46" s="25" t="str">
        <f>'finale second 2006'!$C$14</f>
        <v>T1</v>
      </c>
      <c r="F46" s="24" t="str">
        <f>'finale second 2006'!$D$14</f>
        <v>Loverval 1</v>
      </c>
      <c r="G46" s="26">
        <f>'finale second 2006'!$E$14</f>
        <v>0</v>
      </c>
      <c r="H46" s="26">
        <f>'finale second 2006'!$F$14</f>
        <v>0</v>
      </c>
      <c r="I46" s="26">
        <f>'finale second 2006'!$G$14</f>
        <v>0</v>
      </c>
      <c r="J46" s="26">
        <f>'finale second 2006'!$H$14</f>
        <v>0</v>
      </c>
      <c r="K46" s="26">
        <f>'finale second 2006'!$I$14</f>
        <v>0</v>
      </c>
      <c r="L46" s="26">
        <f>'finale second 2006'!$J$14</f>
        <v>0.5</v>
      </c>
      <c r="M46" s="26">
        <f>'finale second 2006'!$K$14</f>
        <v>1</v>
      </c>
      <c r="N46" s="26">
        <f>'finale second 2006'!$L$14</f>
        <v>0</v>
      </c>
      <c r="O46" s="26">
        <f>'finale second 2006'!$M$14</f>
        <v>0</v>
      </c>
      <c r="P46" s="27">
        <f>'finale second 2006'!$N$14</f>
        <v>1.5</v>
      </c>
    </row>
    <row r="47" spans="1:16" ht="18">
      <c r="A47" s="20">
        <v>45</v>
      </c>
      <c r="C47" s="24" t="str">
        <f>'finale second 2006'!$A$73</f>
        <v>Riche </v>
      </c>
      <c r="D47" s="24" t="str">
        <f>'finale second 2006'!$B$73</f>
        <v>Baptiste</v>
      </c>
      <c r="E47" s="25" t="str">
        <f>'finale second 2006'!$C$73</f>
        <v>T1</v>
      </c>
      <c r="F47" s="24" t="str">
        <f>'finale second 2006'!$D$73</f>
        <v>U mons 3</v>
      </c>
      <c r="G47" s="26">
        <f>'finale second 2006'!$E$73</f>
        <v>0</v>
      </c>
      <c r="H47" s="26">
        <f>'finale second 2006'!$F$73</f>
        <v>0</v>
      </c>
      <c r="I47" s="26">
        <f>'finale second 2006'!$G$73</f>
        <v>0.5</v>
      </c>
      <c r="J47" s="26">
        <f>'finale second 2006'!$H$73</f>
        <v>0</v>
      </c>
      <c r="K47" s="26">
        <f>'finale second 2006'!$I$73</f>
        <v>0</v>
      </c>
      <c r="L47" s="26">
        <f>'finale second 2006'!$J$73</f>
        <v>0</v>
      </c>
      <c r="M47" s="26">
        <f>'finale second 2006'!$K$73</f>
        <v>0</v>
      </c>
      <c r="N47" s="26">
        <f>'finale second 2006'!$L$73</f>
        <v>0</v>
      </c>
      <c r="O47" s="26">
        <f>'finale second 2006'!$M$73</f>
        <v>0</v>
      </c>
      <c r="P47" s="27">
        <f>'finale second 2006'!$N$73</f>
        <v>0.5</v>
      </c>
    </row>
    <row r="48" spans="1:16" ht="18">
      <c r="A48" s="20">
        <v>46</v>
      </c>
      <c r="C48" s="24" t="str">
        <f>'finale second 2006'!$A$93</f>
        <v>Laâboul</v>
      </c>
      <c r="D48" s="24">
        <f>'finale second 2006'!$B$93</f>
        <v>0</v>
      </c>
      <c r="E48" s="25" t="str">
        <f>'finale second 2006'!$C$93</f>
        <v>T2</v>
      </c>
      <c r="F48" s="24" t="str">
        <f>'finale second 2006'!$D$93</f>
        <v>Ste Marie          Saint ghislain</v>
      </c>
      <c r="G48" s="26">
        <f>'finale second 2006'!$E$93</f>
        <v>0</v>
      </c>
      <c r="H48" s="26">
        <f>'finale second 2006'!$F$93</f>
        <v>0</v>
      </c>
      <c r="I48" s="26">
        <f>'finale second 2006'!$G$93</f>
        <v>0.5</v>
      </c>
      <c r="J48" s="26">
        <f>'finale second 2006'!$H$93</f>
        <v>0</v>
      </c>
      <c r="K48" s="26">
        <f>'finale second 2006'!$I$93</f>
        <v>0</v>
      </c>
      <c r="L48" s="26">
        <f>'finale second 2006'!$J$93</f>
        <v>0</v>
      </c>
      <c r="M48" s="26">
        <f>'finale second 2006'!$K$93</f>
        <v>0</v>
      </c>
      <c r="N48" s="26">
        <f>'finale second 2006'!$L$93</f>
        <v>0</v>
      </c>
      <c r="O48" s="26">
        <f>'finale second 2006'!$M$93</f>
        <v>0</v>
      </c>
      <c r="P48" s="27">
        <f>'finale second 2006'!$N$93</f>
        <v>0.5</v>
      </c>
    </row>
    <row r="49" spans="1:16" ht="18">
      <c r="A49" s="20">
        <v>47</v>
      </c>
      <c r="C49" s="24">
        <f>'finale second 2006'!$A$124</f>
        <v>0</v>
      </c>
      <c r="D49" s="24">
        <f>'finale second 2006'!$B$124</f>
        <v>0</v>
      </c>
      <c r="E49" s="25" t="str">
        <f>'finale second 2006'!$C$124</f>
        <v>T4</v>
      </c>
      <c r="F49" s="24" t="str">
        <f>'finale second 2006'!$D$124</f>
        <v>Collège de Kain 2</v>
      </c>
      <c r="G49" s="26">
        <f>'finale second 2006'!$E$124</f>
        <v>0</v>
      </c>
      <c r="H49" s="26">
        <f>'finale second 2006'!$F$124</f>
        <v>0.5</v>
      </c>
      <c r="I49" s="26">
        <f>'finale second 2006'!$G$124</f>
        <v>0</v>
      </c>
      <c r="J49" s="26">
        <f>'finale second 2006'!$H$124</f>
        <v>0</v>
      </c>
      <c r="K49" s="26">
        <f>'finale second 2006'!$I$124</f>
        <v>0</v>
      </c>
      <c r="L49" s="26">
        <f>'finale second 2006'!$J$124</f>
        <v>0</v>
      </c>
      <c r="M49" s="26">
        <f>'finale second 2006'!$K$124</f>
        <v>0</v>
      </c>
      <c r="N49" s="26">
        <f>'finale second 2006'!$L$124</f>
        <v>0</v>
      </c>
      <c r="O49" s="26">
        <f>'finale second 2006'!$M$124</f>
        <v>0</v>
      </c>
      <c r="P49" s="27">
        <f>'finale second 2006'!$N$124</f>
        <v>0.5</v>
      </c>
    </row>
    <row r="50" spans="1:16" ht="18">
      <c r="A50" s="20">
        <v>48</v>
      </c>
      <c r="C50" s="24" t="str">
        <f>'finale second 2006'!$A$103</f>
        <v>Pouleyn</v>
      </c>
      <c r="D50" s="24" t="str">
        <f>'finale second 2006'!$B$103</f>
        <v>Mathias</v>
      </c>
      <c r="E50" s="25" t="str">
        <f>'finale second 2006'!$C$103</f>
        <v>T2</v>
      </c>
      <c r="F50" s="24" t="str">
        <f>'finale second 2006'!$D$103</f>
        <v>U mons 5</v>
      </c>
      <c r="G50" s="26">
        <f>'finale second 2006'!$E$103</f>
        <v>0.5</v>
      </c>
      <c r="H50" s="26">
        <f>'finale second 2006'!$F$103</f>
        <v>0</v>
      </c>
      <c r="I50" s="26">
        <f>'finale second 2006'!$G$103</f>
        <v>0</v>
      </c>
      <c r="J50" s="26">
        <f>'finale second 2006'!$H$103</f>
        <v>0</v>
      </c>
      <c r="K50" s="26">
        <f>'finale second 2006'!$I$103</f>
        <v>0</v>
      </c>
      <c r="L50" s="26">
        <f>'finale second 2006'!$J$103</f>
        <v>0</v>
      </c>
      <c r="M50" s="26">
        <f>'finale second 2006'!$K$103</f>
        <v>0</v>
      </c>
      <c r="N50" s="26">
        <f>'finale second 2006'!$L$103</f>
        <v>0</v>
      </c>
      <c r="O50" s="26">
        <f>'finale second 2006'!$M$103</f>
        <v>0</v>
      </c>
      <c r="P50" s="27">
        <f>'finale second 2006'!$N$103</f>
        <v>0.5</v>
      </c>
    </row>
    <row r="51" spans="1:16" ht="18">
      <c r="A51" s="20">
        <v>49</v>
      </c>
      <c r="C51" s="24" t="str">
        <f>'finale second 2006'!$A$114</f>
        <v>Deboisieux</v>
      </c>
      <c r="D51" s="24">
        <f>'finale second 2006'!$B$114</f>
        <v>0</v>
      </c>
      <c r="E51" s="25" t="str">
        <f>'finale second 2006'!$C$114</f>
        <v>T3</v>
      </c>
      <c r="F51" s="24" t="str">
        <f>'finale second 2006'!$D$114</f>
        <v>Kain 1</v>
      </c>
      <c r="G51" s="26">
        <f>'finale second 2006'!$E$114</f>
        <v>0</v>
      </c>
      <c r="H51" s="26">
        <f>'finale second 2006'!$F$114</f>
        <v>0</v>
      </c>
      <c r="I51" s="26">
        <f>'finale second 2006'!$G$114</f>
        <v>0.5</v>
      </c>
      <c r="J51" s="26">
        <f>'finale second 2006'!$H$114</f>
        <v>0</v>
      </c>
      <c r="K51" s="26">
        <f>'finale second 2006'!$I$114</f>
        <v>0</v>
      </c>
      <c r="L51" s="26">
        <f>'finale second 2006'!$J$114</f>
        <v>0</v>
      </c>
      <c r="M51" s="26">
        <f>'finale second 2006'!$K$114</f>
        <v>0</v>
      </c>
      <c r="N51" s="26">
        <f>'finale second 2006'!$L$114</f>
        <v>0</v>
      </c>
      <c r="O51" s="26">
        <f>'finale second 2006'!$M$114</f>
        <v>0</v>
      </c>
      <c r="P51" s="27">
        <f>'finale second 2006'!$N$114</f>
        <v>0.5</v>
      </c>
    </row>
    <row r="52" spans="1:16" ht="18">
      <c r="A52" s="20">
        <v>53</v>
      </c>
      <c r="C52" s="24">
        <f>'finale second 2006'!$A$46</f>
        <v>0</v>
      </c>
      <c r="D52" s="24">
        <f>'finale second 2006'!$B$46</f>
        <v>0</v>
      </c>
      <c r="E52" s="25" t="str">
        <f>'finale second 2006'!$C$46</f>
        <v>T4</v>
      </c>
      <c r="F52" s="24" t="str">
        <f>'finale second 2006'!$D$46</f>
        <v>A.R Frasnes</v>
      </c>
      <c r="G52" s="26">
        <f>'finale second 2006'!$E$46</f>
        <v>0</v>
      </c>
      <c r="H52" s="26">
        <f>'finale second 2006'!$F$46</f>
        <v>0</v>
      </c>
      <c r="I52" s="26">
        <f>'finale second 2006'!$G$46</f>
        <v>0</v>
      </c>
      <c r="J52" s="26">
        <f>'finale second 2006'!$H$46</f>
        <v>0</v>
      </c>
      <c r="K52" s="26">
        <f>'finale second 2006'!$I$46</f>
        <v>0</v>
      </c>
      <c r="L52" s="26">
        <f>'finale second 2006'!$J$46</f>
        <v>0</v>
      </c>
      <c r="M52" s="26">
        <f>'finale second 2006'!$K$46</f>
        <v>0.5</v>
      </c>
      <c r="N52" s="26">
        <f>'finale second 2006'!$L$46</f>
        <v>0</v>
      </c>
      <c r="O52" s="26">
        <f>'finale second 2006'!$M$46</f>
        <v>0</v>
      </c>
      <c r="P52" s="27">
        <f>'finale second 2006'!$N$46</f>
        <v>0.5</v>
      </c>
    </row>
    <row r="53" spans="1:16" ht="18">
      <c r="A53" s="20">
        <v>50</v>
      </c>
      <c r="C53" s="24">
        <f>'finale second 2006'!$A$131</f>
        <v>0</v>
      </c>
      <c r="D53" s="24">
        <f>'finale second 2006'!$B$131</f>
        <v>0</v>
      </c>
      <c r="E53" s="25">
        <f>'finale second 2006'!$C$131</f>
        <v>0</v>
      </c>
      <c r="F53" s="24">
        <f>'finale second 2006'!$D$131</f>
        <v>0</v>
      </c>
      <c r="G53" s="26">
        <f>'finale second 2006'!$E$131</f>
        <v>0</v>
      </c>
      <c r="H53" s="26">
        <f>'finale second 2006'!$F$131</f>
        <v>0</v>
      </c>
      <c r="I53" s="26">
        <f>'finale second 2006'!$G$131</f>
        <v>0</v>
      </c>
      <c r="J53" s="26">
        <f>'finale second 2006'!$H$131</f>
        <v>0</v>
      </c>
      <c r="K53" s="26">
        <f>'finale second 2006'!$I$131</f>
        <v>0</v>
      </c>
      <c r="L53" s="26">
        <f>'finale second 2006'!$J$131</f>
        <v>0</v>
      </c>
      <c r="M53" s="26">
        <f>'finale second 2006'!$K$131</f>
        <v>0</v>
      </c>
      <c r="N53" s="26">
        <f>'finale second 2006'!$L$131</f>
        <v>0</v>
      </c>
      <c r="O53" s="26">
        <f>'finale second 2006'!$M$131</f>
        <v>0</v>
      </c>
      <c r="P53" s="27">
        <f>'finale second 2006'!$N$131</f>
        <v>0</v>
      </c>
    </row>
    <row r="54" spans="1:16" ht="18">
      <c r="A54" s="20">
        <v>51</v>
      </c>
      <c r="C54" s="24">
        <f>'finale second 2006'!$A$134</f>
        <v>0</v>
      </c>
      <c r="D54" s="24">
        <f>'finale second 2006'!$B$134</f>
        <v>0</v>
      </c>
      <c r="E54" s="25">
        <f>'finale second 2006'!$C$134</f>
        <v>0</v>
      </c>
      <c r="F54" s="24">
        <f>'finale second 2006'!$D$134</f>
        <v>0</v>
      </c>
      <c r="G54" s="26">
        <f>'finale second 2006'!$E$134</f>
        <v>0</v>
      </c>
      <c r="H54" s="26">
        <f>'finale second 2006'!$F$134</f>
        <v>0</v>
      </c>
      <c r="I54" s="26">
        <f>'finale second 2006'!$G$134</f>
        <v>0</v>
      </c>
      <c r="J54" s="26">
        <f>'finale second 2006'!$H$134</f>
        <v>0</v>
      </c>
      <c r="K54" s="26">
        <f>'finale second 2006'!$I$134</f>
        <v>0</v>
      </c>
      <c r="L54" s="26">
        <f>'finale second 2006'!$J$134</f>
        <v>0</v>
      </c>
      <c r="M54" s="26">
        <f>'finale second 2006'!$K$134</f>
        <v>0</v>
      </c>
      <c r="N54" s="26">
        <f>'finale second 2006'!$L$134</f>
        <v>0</v>
      </c>
      <c r="O54" s="26">
        <f>'finale second 2006'!$M$134</f>
        <v>0</v>
      </c>
      <c r="P54" s="27">
        <f>'finale second 2006'!$N$134</f>
        <v>0</v>
      </c>
    </row>
    <row r="55" spans="1:16" ht="18">
      <c r="A55" s="20">
        <v>52</v>
      </c>
      <c r="C55" s="24">
        <f>'finale second 2006'!$A$132</f>
        <v>0</v>
      </c>
      <c r="D55" s="24">
        <f>'finale second 2006'!$B$132</f>
        <v>0</v>
      </c>
      <c r="E55" s="24">
        <f>'finale second 2006'!$C$132</f>
        <v>0</v>
      </c>
      <c r="F55" s="24">
        <f>'finale second 2006'!$D$132</f>
        <v>0</v>
      </c>
      <c r="G55" s="26">
        <f>'finale second 2006'!$E$132</f>
        <v>0</v>
      </c>
      <c r="H55" s="26">
        <f>'finale second 2006'!$F$132</f>
        <v>0</v>
      </c>
      <c r="I55" s="26">
        <f>'finale second 2006'!$G$132</f>
        <v>0</v>
      </c>
      <c r="J55" s="26">
        <f>'finale second 2006'!$H$132</f>
        <v>0</v>
      </c>
      <c r="K55" s="26">
        <f>'finale second 2006'!$I$132</f>
        <v>0</v>
      </c>
      <c r="L55" s="26">
        <f>'finale second 2006'!$J$132</f>
        <v>0</v>
      </c>
      <c r="M55" s="26">
        <f>'finale second 2006'!$K$132</f>
        <v>0</v>
      </c>
      <c r="N55" s="26">
        <f>'finale second 2006'!$L$132</f>
        <v>0</v>
      </c>
      <c r="O55" s="26">
        <f>'finale second 2006'!$M$132</f>
        <v>0</v>
      </c>
      <c r="P55" s="27">
        <f>'finale second 2006'!$N$132</f>
        <v>0</v>
      </c>
    </row>
    <row r="56" spans="1:16" ht="18">
      <c r="A56" s="20">
        <v>54</v>
      </c>
      <c r="C56" s="24">
        <f>'finale second 2006'!$A$133</f>
        <v>0</v>
      </c>
      <c r="D56" s="24">
        <f>'finale second 2006'!$B$133</f>
        <v>0</v>
      </c>
      <c r="E56" s="24">
        <f>'finale second 2006'!$C$133</f>
        <v>0</v>
      </c>
      <c r="F56" s="24">
        <f>'finale second 2006'!$D$133</f>
        <v>0</v>
      </c>
      <c r="G56" s="26">
        <f>'finale second 2006'!$E$133</f>
        <v>0</v>
      </c>
      <c r="H56" s="26">
        <f>'finale second 2006'!$F$133</f>
        <v>0</v>
      </c>
      <c r="I56" s="26">
        <f>'finale second 2006'!$G$133</f>
        <v>0</v>
      </c>
      <c r="J56" s="26">
        <f>'finale second 2006'!$H$133</f>
        <v>0</v>
      </c>
      <c r="K56" s="26">
        <f>'finale second 2006'!$I$133</f>
        <v>0</v>
      </c>
      <c r="L56" s="26">
        <f>'finale second 2006'!$J$133</f>
        <v>0</v>
      </c>
      <c r="M56" s="26">
        <f>'finale second 2006'!$K$133</f>
        <v>0</v>
      </c>
      <c r="N56" s="26">
        <f>'finale second 2006'!$L$133</f>
        <v>0</v>
      </c>
      <c r="O56" s="26">
        <f>'finale second 2006'!$M$133</f>
        <v>0</v>
      </c>
      <c r="P56" s="27">
        <f>'finale second 2006'!$N$133</f>
        <v>0</v>
      </c>
    </row>
    <row r="57" spans="1:16" ht="18">
      <c r="A57" s="20">
        <v>56</v>
      </c>
      <c r="C57" s="24">
        <f>'finale second 2006'!$A$6</f>
        <v>0</v>
      </c>
      <c r="D57" s="24">
        <f>'finale second 2006'!$B$6</f>
        <v>0</v>
      </c>
      <c r="E57" s="25" t="str">
        <f>'finale second 2006'!$C$6</f>
        <v>T3</v>
      </c>
      <c r="F57" s="24" t="str">
        <f>'finale second 2006'!$D$6</f>
        <v>tamines</v>
      </c>
      <c r="G57" s="26">
        <f>'finale second 2006'!$E$6</f>
        <v>0</v>
      </c>
      <c r="H57" s="26">
        <f>'finale second 2006'!$F$6</f>
        <v>0</v>
      </c>
      <c r="I57" s="26">
        <f>'finale second 2006'!$G$6</f>
        <v>0</v>
      </c>
      <c r="J57" s="26">
        <f>'finale second 2006'!$H$6</f>
        <v>0</v>
      </c>
      <c r="K57" s="26">
        <f>'finale second 2006'!$I$6</f>
        <v>0</v>
      </c>
      <c r="L57" s="26">
        <f>'finale second 2006'!$J$6</f>
        <v>0</v>
      </c>
      <c r="M57" s="26">
        <f>'finale second 2006'!$K$6</f>
        <v>0</v>
      </c>
      <c r="N57" s="26">
        <f>'finale second 2006'!$L$6</f>
        <v>0</v>
      </c>
      <c r="O57" s="26">
        <f>'finale second 2006'!$M$6</f>
        <v>0</v>
      </c>
      <c r="P57" s="27">
        <f>'finale second 2006'!$N$6</f>
        <v>0</v>
      </c>
    </row>
    <row r="58" spans="1:16" ht="18">
      <c r="A58" s="20">
        <v>57</v>
      </c>
      <c r="C58" s="24">
        <f>'finale second 2006'!$A$170</f>
        <v>0</v>
      </c>
      <c r="D58" s="24">
        <f>'finale second 2006'!$B$170</f>
        <v>0</v>
      </c>
      <c r="E58" s="24" t="str">
        <f>'finale second 2006'!$C$170</f>
        <v>T1</v>
      </c>
      <c r="F58" s="24">
        <f>'finale second 2006'!$D$170</f>
        <v>0</v>
      </c>
      <c r="G58" s="26">
        <f>'finale second 2006'!$E$170</f>
        <v>0</v>
      </c>
      <c r="H58" s="26">
        <f>'finale second 2006'!$F$170</f>
        <v>0</v>
      </c>
      <c r="I58" s="26">
        <f>'finale second 2006'!$G$170</f>
        <v>0</v>
      </c>
      <c r="J58" s="26">
        <f>'finale second 2006'!$H$170</f>
        <v>0</v>
      </c>
      <c r="K58" s="26">
        <f>'finale second 2006'!$I$170</f>
        <v>0</v>
      </c>
      <c r="L58" s="26">
        <f>'finale second 2006'!$J$170</f>
        <v>0</v>
      </c>
      <c r="M58" s="26">
        <f>'finale second 2006'!$K$170</f>
        <v>0</v>
      </c>
      <c r="N58" s="26">
        <f>'finale second 2006'!$L$170</f>
        <v>0</v>
      </c>
      <c r="O58" s="26">
        <f>'finale second 2006'!$M$170</f>
        <v>0</v>
      </c>
      <c r="P58" s="27">
        <f>'finale second 2006'!$N$170</f>
        <v>0</v>
      </c>
    </row>
    <row r="59" spans="1:16" ht="18">
      <c r="A59" s="20">
        <v>58</v>
      </c>
      <c r="C59" s="24">
        <f>'finale second 2006'!$A$141</f>
        <v>0</v>
      </c>
      <c r="D59" s="24">
        <f>'finale second 2006'!$B$141</f>
        <v>0</v>
      </c>
      <c r="E59" s="24" t="str">
        <f>'finale second 2006'!$C$141</f>
        <v>T1</v>
      </c>
      <c r="F59" s="24">
        <f>'finale second 2006'!$D$141</f>
        <v>0</v>
      </c>
      <c r="G59" s="26">
        <f>'finale second 2006'!$E$141</f>
        <v>0</v>
      </c>
      <c r="H59" s="26">
        <f>'finale second 2006'!$F$141</f>
        <v>0</v>
      </c>
      <c r="I59" s="26">
        <f>'finale second 2006'!$G$141</f>
        <v>0</v>
      </c>
      <c r="J59" s="26">
        <f>'finale second 2006'!$H$141</f>
        <v>0</v>
      </c>
      <c r="K59" s="26">
        <f>'finale second 2006'!$I$141</f>
        <v>0</v>
      </c>
      <c r="L59" s="26">
        <f>'finale second 2006'!$J$141</f>
        <v>0</v>
      </c>
      <c r="M59" s="26">
        <f>'finale second 2006'!$K$141</f>
        <v>0</v>
      </c>
      <c r="N59" s="26">
        <f>'finale second 2006'!$L$141</f>
        <v>0</v>
      </c>
      <c r="O59" s="26">
        <f>'finale second 2006'!$M$141</f>
        <v>0</v>
      </c>
      <c r="P59" s="27">
        <f>'finale second 2006'!$N$141</f>
        <v>0</v>
      </c>
    </row>
    <row r="60" spans="1:16" ht="18">
      <c r="A60" s="20">
        <v>59</v>
      </c>
      <c r="C60" s="24">
        <f>'finale second 2006'!$A$199</f>
        <v>0</v>
      </c>
      <c r="D60" s="24">
        <f>'finale second 2006'!$B$199</f>
        <v>0</v>
      </c>
      <c r="E60" s="24" t="str">
        <f>'finale second 2006'!$C$199</f>
        <v>T1</v>
      </c>
      <c r="F60" s="24">
        <f>'finale second 2006'!$D$199</f>
        <v>0</v>
      </c>
      <c r="G60" s="26">
        <f>'finale second 2006'!$E$199</f>
        <v>0</v>
      </c>
      <c r="H60" s="26">
        <f>'finale second 2006'!$F$199</f>
        <v>0</v>
      </c>
      <c r="I60" s="26">
        <f>'finale second 2006'!$G$199</f>
        <v>0</v>
      </c>
      <c r="J60" s="26">
        <f>'finale second 2006'!$H$199</f>
        <v>0</v>
      </c>
      <c r="K60" s="26">
        <f>'finale second 2006'!$I$199</f>
        <v>0</v>
      </c>
      <c r="L60" s="26">
        <f>'finale second 2006'!$J$199</f>
        <v>0</v>
      </c>
      <c r="M60" s="26">
        <f>'finale second 2006'!$K$199</f>
        <v>0</v>
      </c>
      <c r="N60" s="26">
        <f>'finale second 2006'!$L$199</f>
        <v>0</v>
      </c>
      <c r="O60" s="26">
        <f>'finale second 2006'!$M$199</f>
        <v>0</v>
      </c>
      <c r="P60" s="27">
        <f>'finale second 2006'!$N$199</f>
        <v>0</v>
      </c>
    </row>
    <row r="61" spans="1:16" ht="18">
      <c r="A61" s="20">
        <v>64</v>
      </c>
      <c r="C61" s="24">
        <f>'finale second 2006'!$A$190</f>
        <v>0</v>
      </c>
      <c r="D61" s="24">
        <f>'finale second 2006'!$B$190</f>
        <v>0</v>
      </c>
      <c r="E61" s="24" t="str">
        <f>'finale second 2006'!$C$190</f>
        <v>T1</v>
      </c>
      <c r="F61" s="24">
        <f>'finale second 2006'!$D$190</f>
        <v>0</v>
      </c>
      <c r="G61" s="26">
        <f>'finale second 2006'!$E$190</f>
        <v>0</v>
      </c>
      <c r="H61" s="26">
        <f>'finale second 2006'!$F$190</f>
        <v>0</v>
      </c>
      <c r="I61" s="26">
        <f>'finale second 2006'!$G$190</f>
        <v>0</v>
      </c>
      <c r="J61" s="26">
        <f>'finale second 2006'!$H$190</f>
        <v>0</v>
      </c>
      <c r="K61" s="26">
        <f>'finale second 2006'!$I$190</f>
        <v>0</v>
      </c>
      <c r="L61" s="26">
        <f>'finale second 2006'!$J$190</f>
        <v>0</v>
      </c>
      <c r="M61" s="26">
        <f>'finale second 2006'!$K$190</f>
        <v>0</v>
      </c>
      <c r="N61" s="26">
        <f>'finale second 2006'!$L$190</f>
        <v>0</v>
      </c>
      <c r="O61" s="26">
        <f>'finale second 2006'!$M$190</f>
        <v>0</v>
      </c>
      <c r="P61" s="27">
        <f>'finale second 2006'!$N$190</f>
        <v>0</v>
      </c>
    </row>
    <row r="62" spans="1:16" ht="18">
      <c r="A62" s="20">
        <v>60</v>
      </c>
      <c r="C62" s="24">
        <f>'finale second 2006'!$A$151</f>
        <v>0</v>
      </c>
      <c r="D62" s="24">
        <f>'finale second 2006'!$B$151</f>
        <v>0</v>
      </c>
      <c r="E62" s="24" t="str">
        <f>'finale second 2006'!$C$151</f>
        <v>T1</v>
      </c>
      <c r="F62" s="24">
        <f>'finale second 2006'!$D$151</f>
        <v>0</v>
      </c>
      <c r="G62" s="26">
        <f>'finale second 2006'!$E$151</f>
        <v>0</v>
      </c>
      <c r="H62" s="26">
        <f>'finale second 2006'!$F$151</f>
        <v>0</v>
      </c>
      <c r="I62" s="26">
        <f>'finale second 2006'!$G$151</f>
        <v>0</v>
      </c>
      <c r="J62" s="26">
        <f>'finale second 2006'!$H$151</f>
        <v>0</v>
      </c>
      <c r="K62" s="26">
        <f>'finale second 2006'!$I$151</f>
        <v>0</v>
      </c>
      <c r="L62" s="26">
        <f>'finale second 2006'!$J$151</f>
        <v>0</v>
      </c>
      <c r="M62" s="26">
        <f>'finale second 2006'!$K$151</f>
        <v>0</v>
      </c>
      <c r="N62" s="26">
        <f>'finale second 2006'!$L$151</f>
        <v>0</v>
      </c>
      <c r="O62" s="26">
        <f>'finale second 2006'!$M$151</f>
        <v>0</v>
      </c>
      <c r="P62" s="27">
        <f>'finale second 2006'!$N$151</f>
        <v>0</v>
      </c>
    </row>
    <row r="63" spans="1:16" ht="18">
      <c r="A63" s="20">
        <v>61</v>
      </c>
      <c r="C63" s="24">
        <f>'finale second 2006'!$A$209</f>
        <v>0</v>
      </c>
      <c r="D63" s="24">
        <f>'finale second 2006'!$B$209</f>
        <v>0</v>
      </c>
      <c r="E63" s="24" t="str">
        <f>'finale second 2006'!$C$209</f>
        <v>T1</v>
      </c>
      <c r="F63" s="24">
        <f>'finale second 2006'!$D$209</f>
        <v>0</v>
      </c>
      <c r="G63" s="26">
        <f>'finale second 2006'!$E$209</f>
        <v>0</v>
      </c>
      <c r="H63" s="26">
        <f>'finale second 2006'!$F$209</f>
        <v>0</v>
      </c>
      <c r="I63" s="26">
        <f>'finale second 2006'!$G$209</f>
        <v>0</v>
      </c>
      <c r="J63" s="26">
        <f>'finale second 2006'!$H$209</f>
        <v>0</v>
      </c>
      <c r="K63" s="26">
        <f>'finale second 2006'!$I$209</f>
        <v>0</v>
      </c>
      <c r="L63" s="26">
        <f>'finale second 2006'!$J$209</f>
        <v>0</v>
      </c>
      <c r="M63" s="26">
        <f>'finale second 2006'!$K$209</f>
        <v>0</v>
      </c>
      <c r="N63" s="26">
        <f>'finale second 2006'!$L$209</f>
        <v>0</v>
      </c>
      <c r="O63" s="26">
        <f>'finale second 2006'!$M$209</f>
        <v>0</v>
      </c>
      <c r="P63" s="27">
        <f>'finale second 2006'!$N$209</f>
        <v>0</v>
      </c>
    </row>
    <row r="64" spans="1:16" ht="18">
      <c r="A64" s="20">
        <v>62</v>
      </c>
      <c r="C64" s="24">
        <f>'finale second 2006'!$A$160</f>
        <v>0</v>
      </c>
      <c r="D64" s="24">
        <f>'finale second 2006'!$B$160</f>
        <v>0</v>
      </c>
      <c r="E64" s="24" t="str">
        <f>'finale second 2006'!$C$160</f>
        <v>T1</v>
      </c>
      <c r="F64" s="24">
        <f>'finale second 2006'!$D$160</f>
        <v>0</v>
      </c>
      <c r="G64" s="26">
        <f>'finale second 2006'!$E$160</f>
        <v>0</v>
      </c>
      <c r="H64" s="26">
        <f>'finale second 2006'!$F$160</f>
        <v>0</v>
      </c>
      <c r="I64" s="26">
        <f>'finale second 2006'!$G$160</f>
        <v>0</v>
      </c>
      <c r="J64" s="26">
        <f>'finale second 2006'!$H$160</f>
        <v>0</v>
      </c>
      <c r="K64" s="26">
        <f>'finale second 2006'!$I$160</f>
        <v>0</v>
      </c>
      <c r="L64" s="26">
        <f>'finale second 2006'!$J$160</f>
        <v>0</v>
      </c>
      <c r="M64" s="26">
        <f>'finale second 2006'!$K$160</f>
        <v>0</v>
      </c>
      <c r="N64" s="26">
        <f>'finale second 2006'!$L$160</f>
        <v>0</v>
      </c>
      <c r="O64" s="26">
        <f>'finale second 2006'!$M$160</f>
        <v>0</v>
      </c>
      <c r="P64" s="27">
        <f>'finale second 2006'!$N$160</f>
        <v>0</v>
      </c>
    </row>
    <row r="65" spans="1:16" ht="18">
      <c r="A65" s="20">
        <v>63</v>
      </c>
      <c r="C65" s="24">
        <f>'finale second 2006'!$A$180</f>
        <v>0</v>
      </c>
      <c r="D65" s="24">
        <f>'finale second 2006'!$B$180</f>
        <v>0</v>
      </c>
      <c r="E65" s="24" t="str">
        <f>'finale second 2006'!$C$180</f>
        <v>T1</v>
      </c>
      <c r="F65" s="24">
        <f>'finale second 2006'!$D$180</f>
        <v>0</v>
      </c>
      <c r="G65" s="26">
        <f>'finale second 2006'!$E$180</f>
        <v>0</v>
      </c>
      <c r="H65" s="26">
        <f>'finale second 2006'!$F$180</f>
        <v>0</v>
      </c>
      <c r="I65" s="26">
        <f>'finale second 2006'!$G$180</f>
        <v>0</v>
      </c>
      <c r="J65" s="26">
        <f>'finale second 2006'!$H$180</f>
        <v>0</v>
      </c>
      <c r="K65" s="26">
        <f>'finale second 2006'!$I$180</f>
        <v>0</v>
      </c>
      <c r="L65" s="26">
        <f>'finale second 2006'!$J$180</f>
        <v>0</v>
      </c>
      <c r="M65" s="26">
        <f>'finale second 2006'!$K$180</f>
        <v>0</v>
      </c>
      <c r="N65" s="26">
        <f>'finale second 2006'!$L$180</f>
        <v>0</v>
      </c>
      <c r="O65" s="26">
        <f>'finale second 2006'!$M$180</f>
        <v>0</v>
      </c>
      <c r="P65" s="27">
        <f>'finale second 2006'!$N$180</f>
        <v>0</v>
      </c>
    </row>
    <row r="66" spans="1:16" ht="18">
      <c r="A66" s="20">
        <v>65</v>
      </c>
      <c r="C66" s="24">
        <f>'finale second 2006'!$A$219</f>
        <v>0</v>
      </c>
      <c r="D66" s="24">
        <f>'finale second 2006'!$B$219</f>
        <v>0</v>
      </c>
      <c r="E66" s="24" t="str">
        <f>'finale second 2006'!$C$219</f>
        <v>T1</v>
      </c>
      <c r="F66" s="24">
        <f>'finale second 2006'!$D$219</f>
        <v>0</v>
      </c>
      <c r="G66" s="26">
        <f>'finale second 2006'!$E$219</f>
        <v>0</v>
      </c>
      <c r="H66" s="26">
        <f>'finale second 2006'!$F$219</f>
        <v>0</v>
      </c>
      <c r="I66" s="26">
        <f>'finale second 2006'!$G$219</f>
        <v>0</v>
      </c>
      <c r="J66" s="26">
        <f>'finale second 2006'!$H$219</f>
        <v>0</v>
      </c>
      <c r="K66" s="26">
        <f>'finale second 2006'!$I$219</f>
        <v>0</v>
      </c>
      <c r="L66" s="26">
        <f>'finale second 2006'!$J$219</f>
        <v>0</v>
      </c>
      <c r="M66" s="26">
        <f>'finale second 2006'!$K$219</f>
        <v>0</v>
      </c>
      <c r="N66" s="26">
        <f>'finale second 2006'!$L$219</f>
        <v>0</v>
      </c>
      <c r="O66" s="26">
        <f>'finale second 2006'!$M$219</f>
        <v>0</v>
      </c>
      <c r="P66" s="27">
        <f>'finale second 2006'!$N$219</f>
        <v>0</v>
      </c>
    </row>
    <row r="67" spans="1:16" ht="18">
      <c r="A67" s="20">
        <v>66</v>
      </c>
      <c r="C67" s="24">
        <f>'finale second 2006'!$A$229</f>
        <v>0</v>
      </c>
      <c r="D67" s="24">
        <f>'finale second 2006'!$B$229</f>
        <v>0</v>
      </c>
      <c r="E67" s="24" t="str">
        <f>'finale second 2006'!$C$229</f>
        <v>T1</v>
      </c>
      <c r="F67" s="24">
        <f>'finale second 2006'!$D$229</f>
        <v>0</v>
      </c>
      <c r="G67" s="26">
        <f>'finale second 2006'!$E$229</f>
        <v>0</v>
      </c>
      <c r="H67" s="26">
        <f>'finale second 2006'!$F$229</f>
        <v>0</v>
      </c>
      <c r="I67" s="26">
        <f>'finale second 2006'!$G$229</f>
        <v>0</v>
      </c>
      <c r="J67" s="26">
        <f>'finale second 2006'!$H$229</f>
        <v>0</v>
      </c>
      <c r="K67" s="26">
        <f>'finale second 2006'!$I$229</f>
        <v>0</v>
      </c>
      <c r="L67" s="26">
        <f>'finale second 2006'!$J$229</f>
        <v>0</v>
      </c>
      <c r="M67" s="26">
        <f>'finale second 2006'!$K$229</f>
        <v>0</v>
      </c>
      <c r="N67" s="26">
        <f>'finale second 2006'!$L$229</f>
        <v>0</v>
      </c>
      <c r="O67" s="26">
        <f>'finale second 2006'!$M$229</f>
        <v>0</v>
      </c>
      <c r="P67" s="27">
        <f>'finale second 2006'!$N$229</f>
        <v>0</v>
      </c>
    </row>
    <row r="68" spans="1:16" ht="18">
      <c r="A68" s="20">
        <v>68</v>
      </c>
      <c r="C68" s="24">
        <f>'finale second 2006'!$A$238</f>
        <v>0</v>
      </c>
      <c r="D68" s="24">
        <f>'finale second 2006'!$B$238</f>
        <v>0</v>
      </c>
      <c r="E68" s="24" t="str">
        <f>'finale second 2006'!$C$238</f>
        <v>T1</v>
      </c>
      <c r="F68" s="24">
        <f>'finale second 2006'!$D$238</f>
        <v>0</v>
      </c>
      <c r="G68" s="26">
        <f>'finale second 2006'!$E$238</f>
        <v>0</v>
      </c>
      <c r="H68" s="26">
        <f>'finale second 2006'!$F$238</f>
        <v>0</v>
      </c>
      <c r="I68" s="26">
        <f>'finale second 2006'!$G$238</f>
        <v>0</v>
      </c>
      <c r="J68" s="26">
        <f>'finale second 2006'!$H$238</f>
        <v>0</v>
      </c>
      <c r="K68" s="26">
        <f>'finale second 2006'!$I$238</f>
        <v>0</v>
      </c>
      <c r="L68" s="26">
        <f>'finale second 2006'!$J$238</f>
        <v>0</v>
      </c>
      <c r="M68" s="26">
        <f>'finale second 2006'!$K$238</f>
        <v>0</v>
      </c>
      <c r="N68" s="26">
        <f>'finale second 2006'!$L$238</f>
        <v>0</v>
      </c>
      <c r="O68" s="26">
        <f>'finale second 2006'!$M$238</f>
        <v>0</v>
      </c>
      <c r="P68" s="27">
        <f>'finale second 2006'!$N$238</f>
        <v>0</v>
      </c>
    </row>
    <row r="69" spans="1:16" ht="18">
      <c r="A69" s="20">
        <v>67</v>
      </c>
      <c r="C69" s="24">
        <f>'finale second 2006'!$A$248</f>
        <v>0</v>
      </c>
      <c r="D69" s="24">
        <f>'finale second 2006'!$B$248</f>
        <v>0</v>
      </c>
      <c r="E69" s="24" t="str">
        <f>'finale second 2006'!$C$248</f>
        <v>T1</v>
      </c>
      <c r="F69" s="24">
        <f>'finale second 2006'!$D$248</f>
        <v>0</v>
      </c>
      <c r="G69" s="26">
        <f>'finale second 2006'!$E$248</f>
        <v>0</v>
      </c>
      <c r="H69" s="26">
        <f>'finale second 2006'!$F$248</f>
        <v>0</v>
      </c>
      <c r="I69" s="26">
        <f>'finale second 2006'!$G$248</f>
        <v>0</v>
      </c>
      <c r="J69" s="26">
        <f>'finale second 2006'!$H$248</f>
        <v>0</v>
      </c>
      <c r="K69" s="26">
        <f>'finale second 2006'!$I$248</f>
        <v>0</v>
      </c>
      <c r="L69" s="26">
        <f>'finale second 2006'!$J$248</f>
        <v>0</v>
      </c>
      <c r="M69" s="26">
        <f>'finale second 2006'!$K$248</f>
        <v>0</v>
      </c>
      <c r="N69" s="26">
        <f>'finale second 2006'!$L$248</f>
        <v>0</v>
      </c>
      <c r="O69" s="26">
        <f>'finale second 2006'!$M$248</f>
        <v>0</v>
      </c>
      <c r="P69" s="27">
        <f>'finale second 2006'!$N$248</f>
        <v>0</v>
      </c>
    </row>
    <row r="70" spans="1:16" ht="18">
      <c r="A70" s="20">
        <v>69</v>
      </c>
      <c r="C70" s="24">
        <f>'finale second 2006'!$A$258</f>
        <v>0</v>
      </c>
      <c r="D70" s="24">
        <f>'finale second 2006'!$B$258</f>
        <v>0</v>
      </c>
      <c r="E70" s="24" t="str">
        <f>'finale second 2006'!$C$258</f>
        <v>T1</v>
      </c>
      <c r="F70" s="24">
        <f>'finale second 2006'!$D$258</f>
        <v>0</v>
      </c>
      <c r="G70" s="26">
        <f>'finale second 2006'!$E$258</f>
        <v>0</v>
      </c>
      <c r="H70" s="26">
        <f>'finale second 2006'!$F$258</f>
        <v>0</v>
      </c>
      <c r="I70" s="26">
        <f>'finale second 2006'!$G$258</f>
        <v>0</v>
      </c>
      <c r="J70" s="26">
        <f>'finale second 2006'!$H$258</f>
        <v>0</v>
      </c>
      <c r="K70" s="26">
        <f>'finale second 2006'!$I$258</f>
        <v>0</v>
      </c>
      <c r="L70" s="26">
        <f>'finale second 2006'!$J$258</f>
        <v>0</v>
      </c>
      <c r="M70" s="26">
        <f>'finale second 2006'!$K$258</f>
        <v>0</v>
      </c>
      <c r="N70" s="26">
        <f>'finale second 2006'!$L$258</f>
        <v>0</v>
      </c>
      <c r="O70" s="26">
        <f>'finale second 2006'!$M$258</f>
        <v>0</v>
      </c>
      <c r="P70" s="27">
        <f>'finale second 2006'!$N$258</f>
        <v>0</v>
      </c>
    </row>
    <row r="71" spans="1:16" ht="18">
      <c r="A71" s="20">
        <v>70</v>
      </c>
      <c r="C71" s="24">
        <f>'finale second 2006'!$A$268</f>
        <v>0</v>
      </c>
      <c r="D71" s="24">
        <f>'finale second 2006'!$B$268</f>
        <v>0</v>
      </c>
      <c r="E71" s="24" t="str">
        <f>'finale second 2006'!$C$268</f>
        <v>T1</v>
      </c>
      <c r="F71" s="24">
        <f>'finale second 2006'!$D$268</f>
        <v>0</v>
      </c>
      <c r="G71" s="26">
        <f>'finale second 2006'!$E$268</f>
        <v>0</v>
      </c>
      <c r="H71" s="26">
        <f>'finale second 2006'!$F$268</f>
        <v>0</v>
      </c>
      <c r="I71" s="26">
        <f>'finale second 2006'!$G$268</f>
        <v>0</v>
      </c>
      <c r="J71" s="26">
        <f>'finale second 2006'!$H$268</f>
        <v>0</v>
      </c>
      <c r="K71" s="26">
        <f>'finale second 2006'!$I$268</f>
        <v>0</v>
      </c>
      <c r="L71" s="26">
        <f>'finale second 2006'!$J$268</f>
        <v>0</v>
      </c>
      <c r="M71" s="26">
        <f>'finale second 2006'!$K$268</f>
        <v>0</v>
      </c>
      <c r="N71" s="26">
        <f>'finale second 2006'!$L$268</f>
        <v>0</v>
      </c>
      <c r="O71" s="26">
        <f>'finale second 2006'!$M$268</f>
        <v>0</v>
      </c>
      <c r="P71" s="27">
        <f>'finale second 2006'!$N$268</f>
        <v>0</v>
      </c>
    </row>
    <row r="72" spans="1:16" ht="18">
      <c r="A72" s="20">
        <v>71</v>
      </c>
      <c r="C72" s="24">
        <f>'finale second 2006'!$A$171</f>
        <v>0</v>
      </c>
      <c r="D72" s="24">
        <f>'finale second 2006'!$B$171</f>
        <v>0</v>
      </c>
      <c r="E72" s="24" t="str">
        <f>'finale second 2006'!$C$171</f>
        <v>T2</v>
      </c>
      <c r="F72" s="24">
        <f>'finale second 2006'!$D$171</f>
        <v>0</v>
      </c>
      <c r="G72" s="26">
        <f>'finale second 2006'!$E$171</f>
        <v>0</v>
      </c>
      <c r="H72" s="26">
        <f>'finale second 2006'!$F$171</f>
        <v>0</v>
      </c>
      <c r="I72" s="26">
        <f>'finale second 2006'!$G$171</f>
        <v>0</v>
      </c>
      <c r="J72" s="26">
        <f>'finale second 2006'!$H$171</f>
        <v>0</v>
      </c>
      <c r="K72" s="26">
        <f>'finale second 2006'!$I$171</f>
        <v>0</v>
      </c>
      <c r="L72" s="26">
        <f>'finale second 2006'!$J$171</f>
        <v>0</v>
      </c>
      <c r="M72" s="26">
        <f>'finale second 2006'!$K$171</f>
        <v>0</v>
      </c>
      <c r="N72" s="26">
        <f>'finale second 2006'!$L$171</f>
        <v>0</v>
      </c>
      <c r="O72" s="26">
        <f>'finale second 2006'!$M$171</f>
        <v>0</v>
      </c>
      <c r="P72" s="27">
        <f>'finale second 2006'!$N$171</f>
        <v>0</v>
      </c>
    </row>
    <row r="73" spans="1:16" ht="18">
      <c r="A73" s="20">
        <v>72</v>
      </c>
      <c r="C73" s="24">
        <f>'finale second 2006'!$A$200</f>
        <v>0</v>
      </c>
      <c r="D73" s="24">
        <f>'finale second 2006'!$B$200</f>
        <v>0</v>
      </c>
      <c r="E73" s="24" t="str">
        <f>'finale second 2006'!$C$200</f>
        <v>T2</v>
      </c>
      <c r="F73" s="24">
        <f>'finale second 2006'!$D$200</f>
        <v>0</v>
      </c>
      <c r="G73" s="26">
        <f>'finale second 2006'!$E$200</f>
        <v>0</v>
      </c>
      <c r="H73" s="26">
        <f>'finale second 2006'!$F$200</f>
        <v>0</v>
      </c>
      <c r="I73" s="26">
        <f>'finale second 2006'!$G$200</f>
        <v>0</v>
      </c>
      <c r="J73" s="26">
        <f>'finale second 2006'!$H$200</f>
        <v>0</v>
      </c>
      <c r="K73" s="26">
        <f>'finale second 2006'!$I$200</f>
        <v>0</v>
      </c>
      <c r="L73" s="26">
        <f>'finale second 2006'!$J$200</f>
        <v>0</v>
      </c>
      <c r="M73" s="26">
        <f>'finale second 2006'!$K$200</f>
        <v>0</v>
      </c>
      <c r="N73" s="26">
        <f>'finale second 2006'!$L$200</f>
        <v>0</v>
      </c>
      <c r="O73" s="26">
        <f>'finale second 2006'!$M$200</f>
        <v>0</v>
      </c>
      <c r="P73" s="27">
        <f>'finale second 2006'!$N$200</f>
        <v>0</v>
      </c>
    </row>
    <row r="74" spans="1:16" ht="18">
      <c r="A74" s="20">
        <v>73</v>
      </c>
      <c r="C74" s="24">
        <f>'finale second 2006'!$A$191</f>
        <v>0</v>
      </c>
      <c r="D74" s="24">
        <f>'finale second 2006'!$B$191</f>
        <v>0</v>
      </c>
      <c r="E74" s="24" t="str">
        <f>'finale second 2006'!$C$191</f>
        <v>T2</v>
      </c>
      <c r="F74" s="24">
        <f>'finale second 2006'!$D$191</f>
        <v>0</v>
      </c>
      <c r="G74" s="26">
        <f>'finale second 2006'!$E$191</f>
        <v>0</v>
      </c>
      <c r="H74" s="26">
        <f>'finale second 2006'!$F$191</f>
        <v>0</v>
      </c>
      <c r="I74" s="26">
        <f>'finale second 2006'!$G$191</f>
        <v>0</v>
      </c>
      <c r="J74" s="26">
        <f>'finale second 2006'!$H$191</f>
        <v>0</v>
      </c>
      <c r="K74" s="26">
        <f>'finale second 2006'!$I$191</f>
        <v>0</v>
      </c>
      <c r="L74" s="26">
        <f>'finale second 2006'!$J$191</f>
        <v>0</v>
      </c>
      <c r="M74" s="26">
        <f>'finale second 2006'!$K$191</f>
        <v>0</v>
      </c>
      <c r="N74" s="26">
        <f>'finale second 2006'!$L$191</f>
        <v>0</v>
      </c>
      <c r="O74" s="26">
        <f>'finale second 2006'!$M$191</f>
        <v>0</v>
      </c>
      <c r="P74" s="27">
        <f>'finale second 2006'!$N$191</f>
        <v>0</v>
      </c>
    </row>
    <row r="75" spans="1:16" ht="18">
      <c r="A75" s="20">
        <v>74</v>
      </c>
      <c r="C75" s="24">
        <f>'finale second 2006'!$A$152</f>
        <v>0</v>
      </c>
      <c r="D75" s="24">
        <f>'finale second 2006'!$B$152</f>
        <v>0</v>
      </c>
      <c r="E75" s="24" t="str">
        <f>'finale second 2006'!$C$152</f>
        <v>T2</v>
      </c>
      <c r="F75" s="24">
        <f>'finale second 2006'!$D$152</f>
        <v>0</v>
      </c>
      <c r="G75" s="26">
        <f>'finale second 2006'!$E$152</f>
        <v>0</v>
      </c>
      <c r="H75" s="26">
        <f>'finale second 2006'!$F$152</f>
        <v>0</v>
      </c>
      <c r="I75" s="26">
        <f>'finale second 2006'!$G$152</f>
        <v>0</v>
      </c>
      <c r="J75" s="26">
        <f>'finale second 2006'!$H$152</f>
        <v>0</v>
      </c>
      <c r="K75" s="26">
        <f>'finale second 2006'!$I$152</f>
        <v>0</v>
      </c>
      <c r="L75" s="26">
        <f>'finale second 2006'!$J$152</f>
        <v>0</v>
      </c>
      <c r="M75" s="26">
        <f>'finale second 2006'!$K$152</f>
        <v>0</v>
      </c>
      <c r="N75" s="26">
        <f>'finale second 2006'!$L$152</f>
        <v>0</v>
      </c>
      <c r="O75" s="26">
        <f>'finale second 2006'!$M$152</f>
        <v>0</v>
      </c>
      <c r="P75" s="27">
        <f>'finale second 2006'!$N$152</f>
        <v>0</v>
      </c>
    </row>
    <row r="76" spans="1:16" ht="18">
      <c r="A76" s="20">
        <v>75</v>
      </c>
      <c r="C76" s="24">
        <f>'finale second 2006'!$A$210</f>
        <v>0</v>
      </c>
      <c r="D76" s="24">
        <f>'finale second 2006'!$B$210</f>
        <v>0</v>
      </c>
      <c r="E76" s="24" t="str">
        <f>'finale second 2006'!$C$210</f>
        <v>T2</v>
      </c>
      <c r="F76" s="24">
        <f>'finale second 2006'!$D$210</f>
        <v>0</v>
      </c>
      <c r="G76" s="26">
        <f>'finale second 2006'!$E$210</f>
        <v>0</v>
      </c>
      <c r="H76" s="26">
        <f>'finale second 2006'!$F$210</f>
        <v>0</v>
      </c>
      <c r="I76" s="26">
        <f>'finale second 2006'!$G$210</f>
        <v>0</v>
      </c>
      <c r="J76" s="26">
        <f>'finale second 2006'!$H$210</f>
        <v>0</v>
      </c>
      <c r="K76" s="26">
        <f>'finale second 2006'!$I$210</f>
        <v>0</v>
      </c>
      <c r="L76" s="26">
        <f>'finale second 2006'!$J$210</f>
        <v>0</v>
      </c>
      <c r="M76" s="26">
        <f>'finale second 2006'!$K$210</f>
        <v>0</v>
      </c>
      <c r="N76" s="26">
        <f>'finale second 2006'!$L$210</f>
        <v>0</v>
      </c>
      <c r="O76" s="26">
        <f>'finale second 2006'!$M$210</f>
        <v>0</v>
      </c>
      <c r="P76" s="27">
        <f>'finale second 2006'!$N$210</f>
        <v>0</v>
      </c>
    </row>
    <row r="77" spans="1:16" ht="18">
      <c r="A77" s="20">
        <v>76</v>
      </c>
      <c r="C77" s="24">
        <f>'finale second 2006'!$A$181</f>
        <v>0</v>
      </c>
      <c r="D77" s="24">
        <f>'finale second 2006'!$B$181</f>
        <v>0</v>
      </c>
      <c r="E77" s="24" t="str">
        <f>'finale second 2006'!$C$181</f>
        <v>T2</v>
      </c>
      <c r="F77" s="24">
        <f>'finale second 2006'!$D$181</f>
        <v>0</v>
      </c>
      <c r="G77" s="26">
        <f>'finale second 2006'!$E$181</f>
        <v>0</v>
      </c>
      <c r="H77" s="26">
        <f>'finale second 2006'!$F$181</f>
        <v>0</v>
      </c>
      <c r="I77" s="26">
        <f>'finale second 2006'!$G$181</f>
        <v>0</v>
      </c>
      <c r="J77" s="26">
        <f>'finale second 2006'!$H$181</f>
        <v>0</v>
      </c>
      <c r="K77" s="26">
        <f>'finale second 2006'!$I$181</f>
        <v>0</v>
      </c>
      <c r="L77" s="26">
        <f>'finale second 2006'!$J$181</f>
        <v>0</v>
      </c>
      <c r="M77" s="26">
        <f>'finale second 2006'!$K$181</f>
        <v>0</v>
      </c>
      <c r="N77" s="26">
        <f>'finale second 2006'!$L$181</f>
        <v>0</v>
      </c>
      <c r="O77" s="26">
        <f>'finale second 2006'!$M$181</f>
        <v>0</v>
      </c>
      <c r="P77" s="27">
        <f>'finale second 2006'!$N$181</f>
        <v>0</v>
      </c>
    </row>
    <row r="78" spans="1:16" ht="18">
      <c r="A78" s="20">
        <v>77</v>
      </c>
      <c r="C78" s="24">
        <f>'finale second 2006'!$A$142</f>
        <v>0</v>
      </c>
      <c r="D78" s="24">
        <f>'finale second 2006'!$B$142</f>
        <v>0</v>
      </c>
      <c r="E78" s="24" t="str">
        <f>'finale second 2006'!$C$142</f>
        <v>T2</v>
      </c>
      <c r="F78" s="24">
        <f>'finale second 2006'!$D$142</f>
        <v>0</v>
      </c>
      <c r="G78" s="26">
        <f>'finale second 2006'!$E$142</f>
        <v>0</v>
      </c>
      <c r="H78" s="26">
        <f>'finale second 2006'!$F$142</f>
        <v>0</v>
      </c>
      <c r="I78" s="26">
        <f>'finale second 2006'!$G$142</f>
        <v>0</v>
      </c>
      <c r="J78" s="26">
        <f>'finale second 2006'!$H$142</f>
        <v>0</v>
      </c>
      <c r="K78" s="26">
        <f>'finale second 2006'!$I$142</f>
        <v>0</v>
      </c>
      <c r="L78" s="26">
        <f>'finale second 2006'!$J$142</f>
        <v>0</v>
      </c>
      <c r="M78" s="26">
        <f>'finale second 2006'!$K$142</f>
        <v>0</v>
      </c>
      <c r="N78" s="26">
        <f>'finale second 2006'!$L$142</f>
        <v>0</v>
      </c>
      <c r="O78" s="26">
        <f>'finale second 2006'!$M$142</f>
        <v>0</v>
      </c>
      <c r="P78" s="27">
        <f>'finale second 2006'!$N$142</f>
        <v>0</v>
      </c>
    </row>
    <row r="79" spans="1:16" ht="18">
      <c r="A79" s="20">
        <v>78</v>
      </c>
      <c r="C79" s="24">
        <f>'finale second 2006'!$A$161</f>
        <v>0</v>
      </c>
      <c r="D79" s="24">
        <f>'finale second 2006'!$B$161</f>
        <v>0</v>
      </c>
      <c r="E79" s="24" t="str">
        <f>'finale second 2006'!$C$161</f>
        <v>T2</v>
      </c>
      <c r="F79" s="24">
        <f>'finale second 2006'!$D$161</f>
        <v>0</v>
      </c>
      <c r="G79" s="26">
        <f>'finale second 2006'!$E$161</f>
        <v>0</v>
      </c>
      <c r="H79" s="26">
        <f>'finale second 2006'!$F$161</f>
        <v>0</v>
      </c>
      <c r="I79" s="26">
        <f>'finale second 2006'!$G$161</f>
        <v>0</v>
      </c>
      <c r="J79" s="26">
        <f>'finale second 2006'!$H$161</f>
        <v>0</v>
      </c>
      <c r="K79" s="26">
        <f>'finale second 2006'!$I$161</f>
        <v>0</v>
      </c>
      <c r="L79" s="26">
        <f>'finale second 2006'!$J$161</f>
        <v>0</v>
      </c>
      <c r="M79" s="26">
        <f>'finale second 2006'!$K$161</f>
        <v>0</v>
      </c>
      <c r="N79" s="26">
        <f>'finale second 2006'!$L$161</f>
        <v>0</v>
      </c>
      <c r="O79" s="26">
        <f>'finale second 2006'!$M$161</f>
        <v>0</v>
      </c>
      <c r="P79" s="27">
        <f>'finale second 2006'!$N$161</f>
        <v>0</v>
      </c>
    </row>
    <row r="80" spans="1:16" ht="18">
      <c r="A80" s="20">
        <v>79</v>
      </c>
      <c r="C80" s="24">
        <f>'finale second 2006'!$A$220</f>
        <v>0</v>
      </c>
      <c r="D80" s="24">
        <f>'finale second 2006'!$B$220</f>
        <v>0</v>
      </c>
      <c r="E80" s="24" t="str">
        <f>'finale second 2006'!$C$220</f>
        <v>T2</v>
      </c>
      <c r="F80" s="24">
        <f>'finale second 2006'!$D$220</f>
        <v>0</v>
      </c>
      <c r="G80" s="26">
        <f>'finale second 2006'!$E$220</f>
        <v>0</v>
      </c>
      <c r="H80" s="26">
        <f>'finale second 2006'!$F$220</f>
        <v>0</v>
      </c>
      <c r="I80" s="26">
        <f>'finale second 2006'!$G$220</f>
        <v>0</v>
      </c>
      <c r="J80" s="26">
        <f>'finale second 2006'!$H$220</f>
        <v>0</v>
      </c>
      <c r="K80" s="26">
        <f>'finale second 2006'!$I$220</f>
        <v>0</v>
      </c>
      <c r="L80" s="26">
        <f>'finale second 2006'!$J$220</f>
        <v>0</v>
      </c>
      <c r="M80" s="26">
        <f>'finale second 2006'!$K$220</f>
        <v>0</v>
      </c>
      <c r="N80" s="26">
        <f>'finale second 2006'!$L$220</f>
        <v>0</v>
      </c>
      <c r="O80" s="26">
        <f>'finale second 2006'!$M$220</f>
        <v>0</v>
      </c>
      <c r="P80" s="27">
        <f>'finale second 2006'!$N$220</f>
        <v>0</v>
      </c>
    </row>
    <row r="81" spans="1:16" ht="18">
      <c r="A81" s="20">
        <v>80</v>
      </c>
      <c r="C81" s="24">
        <f>'finale second 2006'!$A$230</f>
        <v>0</v>
      </c>
      <c r="D81" s="24">
        <f>'finale second 2006'!$B$230</f>
        <v>0</v>
      </c>
      <c r="E81" s="24" t="str">
        <f>'finale second 2006'!$C$230</f>
        <v>T2</v>
      </c>
      <c r="F81" s="24">
        <f>'finale second 2006'!$D$230</f>
        <v>0</v>
      </c>
      <c r="G81" s="26">
        <f>'finale second 2006'!$E$230</f>
        <v>0</v>
      </c>
      <c r="H81" s="26">
        <f>'finale second 2006'!$F$230</f>
        <v>0</v>
      </c>
      <c r="I81" s="26">
        <f>'finale second 2006'!$G$230</f>
        <v>0</v>
      </c>
      <c r="J81" s="26">
        <f>'finale second 2006'!$H$230</f>
        <v>0</v>
      </c>
      <c r="K81" s="26">
        <f>'finale second 2006'!$I$230</f>
        <v>0</v>
      </c>
      <c r="L81" s="26">
        <f>'finale second 2006'!$J$230</f>
        <v>0</v>
      </c>
      <c r="M81" s="26">
        <f>'finale second 2006'!$K$230</f>
        <v>0</v>
      </c>
      <c r="N81" s="26">
        <f>'finale second 2006'!$L$230</f>
        <v>0</v>
      </c>
      <c r="O81" s="26">
        <f>'finale second 2006'!$M$230</f>
        <v>0</v>
      </c>
      <c r="P81" s="27">
        <f>'finale second 2006'!$N$230</f>
        <v>0</v>
      </c>
    </row>
    <row r="82" spans="1:16" ht="18">
      <c r="A82" s="20">
        <v>81</v>
      </c>
      <c r="C82" s="24">
        <f>'finale second 2006'!$A$239</f>
        <v>0</v>
      </c>
      <c r="D82" s="24">
        <f>'finale second 2006'!$B$239</f>
        <v>0</v>
      </c>
      <c r="E82" s="24" t="str">
        <f>'finale second 2006'!$C$239</f>
        <v>T2</v>
      </c>
      <c r="F82" s="24">
        <f>'finale second 2006'!$D$239</f>
        <v>0</v>
      </c>
      <c r="G82" s="26">
        <f>'finale second 2006'!$E$239</f>
        <v>0</v>
      </c>
      <c r="H82" s="26">
        <f>'finale second 2006'!$F$239</f>
        <v>0</v>
      </c>
      <c r="I82" s="26">
        <f>'finale second 2006'!$G$239</f>
        <v>0</v>
      </c>
      <c r="J82" s="26">
        <f>'finale second 2006'!$H$239</f>
        <v>0</v>
      </c>
      <c r="K82" s="26">
        <f>'finale second 2006'!$I$239</f>
        <v>0</v>
      </c>
      <c r="L82" s="26">
        <f>'finale second 2006'!$J$239</f>
        <v>0</v>
      </c>
      <c r="M82" s="26">
        <f>'finale second 2006'!$K$239</f>
        <v>0</v>
      </c>
      <c r="N82" s="26">
        <f>'finale second 2006'!$L$239</f>
        <v>0</v>
      </c>
      <c r="O82" s="26">
        <f>'finale second 2006'!$M$239</f>
        <v>0</v>
      </c>
      <c r="P82" s="27">
        <f>'finale second 2006'!$N$239</f>
        <v>0</v>
      </c>
    </row>
    <row r="83" spans="1:16" ht="18">
      <c r="A83" s="20">
        <v>82</v>
      </c>
      <c r="C83" s="24">
        <f>'finale second 2006'!$A$249</f>
        <v>0</v>
      </c>
      <c r="D83" s="24">
        <f>'finale second 2006'!$B$249</f>
        <v>0</v>
      </c>
      <c r="E83" s="24" t="str">
        <f>'finale second 2006'!$C$249</f>
        <v>T2</v>
      </c>
      <c r="F83" s="24">
        <f>'finale second 2006'!$D$249</f>
        <v>0</v>
      </c>
      <c r="G83" s="26">
        <f>'finale second 2006'!$E$249</f>
        <v>0</v>
      </c>
      <c r="H83" s="26">
        <f>'finale second 2006'!$F$249</f>
        <v>0</v>
      </c>
      <c r="I83" s="26">
        <f>'finale second 2006'!$G$249</f>
        <v>0</v>
      </c>
      <c r="J83" s="26">
        <f>'finale second 2006'!$H$249</f>
        <v>0</v>
      </c>
      <c r="K83" s="26">
        <f>'finale second 2006'!$I$249</f>
        <v>0</v>
      </c>
      <c r="L83" s="26">
        <f>'finale second 2006'!$J$249</f>
        <v>0</v>
      </c>
      <c r="M83" s="26">
        <f>'finale second 2006'!$K$249</f>
        <v>0</v>
      </c>
      <c r="N83" s="26">
        <f>'finale second 2006'!$L$249</f>
        <v>0</v>
      </c>
      <c r="O83" s="26">
        <f>'finale second 2006'!$M$249</f>
        <v>0</v>
      </c>
      <c r="P83" s="27">
        <f>'finale second 2006'!$N$249</f>
        <v>0</v>
      </c>
    </row>
    <row r="84" spans="1:16" ht="18">
      <c r="A84" s="20">
        <v>83</v>
      </c>
      <c r="C84" s="24">
        <f>'finale second 2006'!$A$259</f>
        <v>0</v>
      </c>
      <c r="D84" s="24">
        <f>'finale second 2006'!$B$259</f>
        <v>0</v>
      </c>
      <c r="E84" s="24" t="str">
        <f>'finale second 2006'!$C$259</f>
        <v>T2</v>
      </c>
      <c r="F84" s="24">
        <f>'finale second 2006'!$D$259</f>
        <v>0</v>
      </c>
      <c r="G84" s="26">
        <f>'finale second 2006'!$E$259</f>
        <v>0</v>
      </c>
      <c r="H84" s="26">
        <f>'finale second 2006'!$F$259</f>
        <v>0</v>
      </c>
      <c r="I84" s="26">
        <f>'finale second 2006'!$G$259</f>
        <v>0</v>
      </c>
      <c r="J84" s="26">
        <f>'finale second 2006'!$H$259</f>
        <v>0</v>
      </c>
      <c r="K84" s="26">
        <f>'finale second 2006'!$I$259</f>
        <v>0</v>
      </c>
      <c r="L84" s="26">
        <f>'finale second 2006'!$J$259</f>
        <v>0</v>
      </c>
      <c r="M84" s="26">
        <f>'finale second 2006'!$K$259</f>
        <v>0</v>
      </c>
      <c r="N84" s="26">
        <f>'finale second 2006'!$L$259</f>
        <v>0</v>
      </c>
      <c r="O84" s="26">
        <f>'finale second 2006'!$M$259</f>
        <v>0</v>
      </c>
      <c r="P84" s="27">
        <f>'finale second 2006'!$N$259</f>
        <v>0</v>
      </c>
    </row>
    <row r="85" spans="1:16" ht="18">
      <c r="A85" s="20">
        <v>84</v>
      </c>
      <c r="C85" s="24">
        <f>'finale second 2006'!$A$269</f>
        <v>0</v>
      </c>
      <c r="D85" s="24">
        <f>'finale second 2006'!$B$269</f>
        <v>0</v>
      </c>
      <c r="E85" s="24" t="str">
        <f>'finale second 2006'!$C$269</f>
        <v>T2</v>
      </c>
      <c r="F85" s="24">
        <f>'finale second 2006'!$D$269</f>
        <v>0</v>
      </c>
      <c r="G85" s="26">
        <f>'finale second 2006'!$E$269</f>
        <v>0</v>
      </c>
      <c r="H85" s="26">
        <f>'finale second 2006'!$F$269</f>
        <v>0</v>
      </c>
      <c r="I85" s="26">
        <f>'finale second 2006'!$G$269</f>
        <v>0</v>
      </c>
      <c r="J85" s="26">
        <f>'finale second 2006'!$H$269</f>
        <v>0</v>
      </c>
      <c r="K85" s="26">
        <f>'finale second 2006'!$I$269</f>
        <v>0</v>
      </c>
      <c r="L85" s="26">
        <f>'finale second 2006'!$J$269</f>
        <v>0</v>
      </c>
      <c r="M85" s="26">
        <f>'finale second 2006'!$K$269</f>
        <v>0</v>
      </c>
      <c r="N85" s="26">
        <f>'finale second 2006'!$L$269</f>
        <v>0</v>
      </c>
      <c r="O85" s="26">
        <f>'finale second 2006'!$M$269</f>
        <v>0</v>
      </c>
      <c r="P85" s="27">
        <f>'finale second 2006'!$N$269</f>
        <v>0</v>
      </c>
    </row>
    <row r="86" spans="1:16" ht="18">
      <c r="A86" s="20">
        <v>85</v>
      </c>
      <c r="C86" s="24">
        <f>'finale second 2006'!$A$192</f>
        <v>0</v>
      </c>
      <c r="D86" s="24">
        <f>'finale second 2006'!$B$192</f>
        <v>0</v>
      </c>
      <c r="E86" s="24" t="str">
        <f>'finale second 2006'!$C$192</f>
        <v>T3</v>
      </c>
      <c r="F86" s="24">
        <f>'finale second 2006'!$D$192</f>
        <v>0</v>
      </c>
      <c r="G86" s="26">
        <f>'finale second 2006'!$E$192</f>
        <v>0</v>
      </c>
      <c r="H86" s="26">
        <f>'finale second 2006'!$F$192</f>
        <v>0</v>
      </c>
      <c r="I86" s="26">
        <f>'finale second 2006'!$G$192</f>
        <v>0</v>
      </c>
      <c r="J86" s="26">
        <f>'finale second 2006'!$H$192</f>
        <v>0</v>
      </c>
      <c r="K86" s="26">
        <f>'finale second 2006'!$I$192</f>
        <v>0</v>
      </c>
      <c r="L86" s="26">
        <f>'finale second 2006'!$J$192</f>
        <v>0</v>
      </c>
      <c r="M86" s="26">
        <f>'finale second 2006'!$K$192</f>
        <v>0</v>
      </c>
      <c r="N86" s="26">
        <f>'finale second 2006'!$L$192</f>
        <v>0</v>
      </c>
      <c r="O86" s="26">
        <f>'finale second 2006'!$M$192</f>
        <v>0</v>
      </c>
      <c r="P86" s="27">
        <f>'finale second 2006'!$N$192</f>
        <v>0</v>
      </c>
    </row>
    <row r="87" spans="1:16" ht="18">
      <c r="A87" s="20">
        <v>86</v>
      </c>
      <c r="C87" s="24">
        <f>'finale second 2006'!$A$162</f>
        <v>0</v>
      </c>
      <c r="D87" s="24">
        <f>'finale second 2006'!$B$162</f>
        <v>0</v>
      </c>
      <c r="E87" s="24" t="str">
        <f>'finale second 2006'!$C$162</f>
        <v>T3</v>
      </c>
      <c r="F87" s="24">
        <f>'finale second 2006'!$D$162</f>
        <v>0</v>
      </c>
      <c r="G87" s="26">
        <f>'finale second 2006'!$E$162</f>
        <v>0</v>
      </c>
      <c r="H87" s="26">
        <f>'finale second 2006'!$F$162</f>
        <v>0</v>
      </c>
      <c r="I87" s="26">
        <f>'finale second 2006'!$G$162</f>
        <v>0</v>
      </c>
      <c r="J87" s="26">
        <f>'finale second 2006'!$H$162</f>
        <v>0</v>
      </c>
      <c r="K87" s="26">
        <f>'finale second 2006'!$I$162</f>
        <v>0</v>
      </c>
      <c r="L87" s="26">
        <f>'finale second 2006'!$J$162</f>
        <v>0</v>
      </c>
      <c r="M87" s="26">
        <f>'finale second 2006'!$K$162</f>
        <v>0</v>
      </c>
      <c r="N87" s="26">
        <f>'finale second 2006'!$L$162</f>
        <v>0</v>
      </c>
      <c r="O87" s="26">
        <f>'finale second 2006'!$M$162</f>
        <v>0</v>
      </c>
      <c r="P87" s="27">
        <f>'finale second 2006'!$N$162</f>
        <v>0</v>
      </c>
    </row>
    <row r="88" spans="1:16" ht="18">
      <c r="A88" s="20">
        <v>87</v>
      </c>
      <c r="C88" s="24">
        <f>'finale second 2006'!$A$182</f>
        <v>0</v>
      </c>
      <c r="D88" s="24">
        <f>'finale second 2006'!$B$182</f>
        <v>0</v>
      </c>
      <c r="E88" s="24" t="str">
        <f>'finale second 2006'!$C$182</f>
        <v>T3</v>
      </c>
      <c r="F88" s="24">
        <f>'finale second 2006'!$D$182</f>
        <v>0</v>
      </c>
      <c r="G88" s="26">
        <f>'finale second 2006'!$E$182</f>
        <v>0</v>
      </c>
      <c r="H88" s="26">
        <f>'finale second 2006'!$F$182</f>
        <v>0</v>
      </c>
      <c r="I88" s="26">
        <f>'finale second 2006'!$G$182</f>
        <v>0</v>
      </c>
      <c r="J88" s="26">
        <f>'finale second 2006'!$H$182</f>
        <v>0</v>
      </c>
      <c r="K88" s="26">
        <f>'finale second 2006'!$I$182</f>
        <v>0</v>
      </c>
      <c r="L88" s="26">
        <f>'finale second 2006'!$J$182</f>
        <v>0</v>
      </c>
      <c r="M88" s="26">
        <f>'finale second 2006'!$K$182</f>
        <v>0</v>
      </c>
      <c r="N88" s="26">
        <f>'finale second 2006'!$L$182</f>
        <v>0</v>
      </c>
      <c r="O88" s="26">
        <f>'finale second 2006'!$M$182</f>
        <v>0</v>
      </c>
      <c r="P88" s="27">
        <f>'finale second 2006'!$N$182</f>
        <v>0</v>
      </c>
    </row>
    <row r="89" spans="1:16" ht="18">
      <c r="A89" s="20">
        <v>88</v>
      </c>
      <c r="C89" s="24">
        <f>'finale second 2006'!$A$201</f>
        <v>0</v>
      </c>
      <c r="D89" s="24">
        <f>'finale second 2006'!$B$201</f>
        <v>0</v>
      </c>
      <c r="E89" s="24" t="str">
        <f>'finale second 2006'!$C$201</f>
        <v>T3</v>
      </c>
      <c r="F89" s="24">
        <f>'finale second 2006'!$D$201</f>
        <v>0</v>
      </c>
      <c r="G89" s="26">
        <f>'finale second 2006'!$E$201</f>
        <v>0</v>
      </c>
      <c r="H89" s="26">
        <f>'finale second 2006'!$F$201</f>
        <v>0</v>
      </c>
      <c r="I89" s="26">
        <f>'finale second 2006'!$G$201</f>
        <v>0</v>
      </c>
      <c r="J89" s="26">
        <f>'finale second 2006'!$H$201</f>
        <v>0</v>
      </c>
      <c r="K89" s="26">
        <f>'finale second 2006'!$I$201</f>
        <v>0</v>
      </c>
      <c r="L89" s="26">
        <f>'finale second 2006'!$J$201</f>
        <v>0</v>
      </c>
      <c r="M89" s="26">
        <f>'finale second 2006'!$K$201</f>
        <v>0</v>
      </c>
      <c r="N89" s="26">
        <f>'finale second 2006'!$L$201</f>
        <v>0</v>
      </c>
      <c r="O89" s="26">
        <f>'finale second 2006'!$M$201</f>
        <v>0</v>
      </c>
      <c r="P89" s="27">
        <f>'finale second 2006'!$N$201</f>
        <v>0</v>
      </c>
    </row>
    <row r="90" spans="1:16" ht="18" outlineLevel="1">
      <c r="A90" s="20">
        <v>88</v>
      </c>
      <c r="C90" s="24">
        <f>'finale second 2006'!$A$211</f>
        <v>0</v>
      </c>
      <c r="D90" s="24">
        <f>'finale second 2006'!$B$211</f>
        <v>0</v>
      </c>
      <c r="E90" s="24" t="str">
        <f>'finale second 2006'!$C$211</f>
        <v>T3</v>
      </c>
      <c r="F90" s="24">
        <f>'finale second 2006'!$D$211</f>
        <v>0</v>
      </c>
      <c r="G90" s="26">
        <f>'finale second 2006'!$E$211</f>
        <v>0</v>
      </c>
      <c r="H90" s="26">
        <f>'finale second 2006'!$F$211</f>
        <v>0</v>
      </c>
      <c r="I90" s="26">
        <f>'finale second 2006'!$G$211</f>
        <v>0</v>
      </c>
      <c r="J90" s="26">
        <f>'finale second 2006'!$H$211</f>
        <v>0</v>
      </c>
      <c r="K90" s="26">
        <f>'finale second 2006'!$I$211</f>
        <v>0</v>
      </c>
      <c r="L90" s="26">
        <f>'finale second 2006'!$J$211</f>
        <v>0</v>
      </c>
      <c r="M90" s="26">
        <f>'finale second 2006'!$K$211</f>
        <v>0</v>
      </c>
      <c r="N90" s="26">
        <f>'finale second 2006'!$L$211</f>
        <v>0</v>
      </c>
      <c r="O90" s="26">
        <f>'finale second 2006'!$M$211</f>
        <v>0</v>
      </c>
      <c r="P90" s="27">
        <f>'finale second 2006'!$N$211</f>
        <v>0</v>
      </c>
    </row>
    <row r="91" spans="1:16" ht="18" outlineLevel="1">
      <c r="A91" s="20">
        <v>89</v>
      </c>
      <c r="C91" s="24">
        <f>'finale second 2006'!$A$153</f>
        <v>0</v>
      </c>
      <c r="D91" s="24">
        <f>'finale second 2006'!$B$153</f>
        <v>0</v>
      </c>
      <c r="E91" s="24" t="str">
        <f>'finale second 2006'!$C$153</f>
        <v>T3</v>
      </c>
      <c r="F91" s="24">
        <f>'finale second 2006'!$D$153</f>
        <v>0</v>
      </c>
      <c r="G91" s="26">
        <f>'finale second 2006'!$E$153</f>
        <v>0</v>
      </c>
      <c r="H91" s="26">
        <f>'finale second 2006'!$F$153</f>
        <v>0</v>
      </c>
      <c r="I91" s="26">
        <f>'finale second 2006'!$G$153</f>
        <v>0</v>
      </c>
      <c r="J91" s="26">
        <f>'finale second 2006'!$H$153</f>
        <v>0</v>
      </c>
      <c r="K91" s="26">
        <f>'finale second 2006'!$I$153</f>
        <v>0</v>
      </c>
      <c r="L91" s="26">
        <f>'finale second 2006'!$J$153</f>
        <v>0</v>
      </c>
      <c r="M91" s="26">
        <f>'finale second 2006'!$K$153</f>
        <v>0</v>
      </c>
      <c r="N91" s="26">
        <f>'finale second 2006'!$L$153</f>
        <v>0</v>
      </c>
      <c r="O91" s="26">
        <f>'finale second 2006'!$M$153</f>
        <v>0</v>
      </c>
      <c r="P91" s="27">
        <f>'finale second 2006'!$N$153</f>
        <v>0</v>
      </c>
    </row>
    <row r="92" spans="1:16" ht="18" outlineLevel="1">
      <c r="A92" s="20">
        <v>90</v>
      </c>
      <c r="C92" s="24">
        <f>'finale second 2006'!$A$143</f>
        <v>0</v>
      </c>
      <c r="D92" s="24">
        <f>'finale second 2006'!$B$143</f>
        <v>0</v>
      </c>
      <c r="E92" s="24" t="str">
        <f>'finale second 2006'!$C$143</f>
        <v>T3</v>
      </c>
      <c r="F92" s="24">
        <f>'finale second 2006'!$D$143</f>
        <v>0</v>
      </c>
      <c r="G92" s="26">
        <f>'finale second 2006'!$E$143</f>
        <v>0</v>
      </c>
      <c r="H92" s="26">
        <f>'finale second 2006'!$F$143</f>
        <v>0</v>
      </c>
      <c r="I92" s="26">
        <f>'finale second 2006'!$G$143</f>
        <v>0</v>
      </c>
      <c r="J92" s="26">
        <f>'finale second 2006'!$H$143</f>
        <v>0</v>
      </c>
      <c r="K92" s="26">
        <f>'finale second 2006'!$I$143</f>
        <v>0</v>
      </c>
      <c r="L92" s="26">
        <f>'finale second 2006'!$J$143</f>
        <v>0</v>
      </c>
      <c r="M92" s="26">
        <f>'finale second 2006'!$K$143</f>
        <v>0</v>
      </c>
      <c r="N92" s="26">
        <f>'finale second 2006'!$L$143</f>
        <v>0</v>
      </c>
      <c r="O92" s="26">
        <f>'finale second 2006'!$M$143</f>
        <v>0</v>
      </c>
      <c r="P92" s="27">
        <f>'finale second 2006'!$N$143</f>
        <v>0</v>
      </c>
    </row>
    <row r="93" spans="1:16" ht="18" outlineLevel="1">
      <c r="A93" s="20">
        <v>91</v>
      </c>
      <c r="C93" s="24">
        <f>'finale second 2006'!$A$172</f>
        <v>0</v>
      </c>
      <c r="D93" s="24">
        <f>'finale second 2006'!$B$172</f>
        <v>0</v>
      </c>
      <c r="E93" s="24" t="str">
        <f>'finale second 2006'!$C$172</f>
        <v>T3</v>
      </c>
      <c r="F93" s="24">
        <f>'finale second 2006'!$D$172</f>
        <v>0</v>
      </c>
      <c r="G93" s="26">
        <f>'finale second 2006'!$E$172</f>
        <v>0</v>
      </c>
      <c r="H93" s="26">
        <f>'finale second 2006'!$F$172</f>
        <v>0</v>
      </c>
      <c r="I93" s="26">
        <f>'finale second 2006'!$G$172</f>
        <v>0</v>
      </c>
      <c r="J93" s="26">
        <f>'finale second 2006'!$H$172</f>
        <v>0</v>
      </c>
      <c r="K93" s="26">
        <f>'finale second 2006'!$I$172</f>
        <v>0</v>
      </c>
      <c r="L93" s="26">
        <f>'finale second 2006'!$J$172</f>
        <v>0</v>
      </c>
      <c r="M93" s="26">
        <f>'finale second 2006'!$K$172</f>
        <v>0</v>
      </c>
      <c r="N93" s="26">
        <f>'finale second 2006'!$L$172</f>
        <v>0</v>
      </c>
      <c r="O93" s="26">
        <f>'finale second 2006'!$M$172</f>
        <v>0</v>
      </c>
      <c r="P93" s="27">
        <f>'finale second 2006'!$N$172</f>
        <v>0</v>
      </c>
    </row>
    <row r="94" spans="1:16" ht="18" outlineLevel="1">
      <c r="A94" s="20">
        <v>92</v>
      </c>
      <c r="C94" s="24">
        <f>'finale second 2006'!$A$221</f>
        <v>0</v>
      </c>
      <c r="D94" s="24">
        <f>'finale second 2006'!$B$221</f>
        <v>0</v>
      </c>
      <c r="E94" s="24" t="str">
        <f>'finale second 2006'!$C$221</f>
        <v>T3</v>
      </c>
      <c r="F94" s="24">
        <f>'finale second 2006'!$D$221</f>
        <v>0</v>
      </c>
      <c r="G94" s="26">
        <f>'finale second 2006'!$E$221</f>
        <v>0</v>
      </c>
      <c r="H94" s="26">
        <f>'finale second 2006'!$F$221</f>
        <v>0</v>
      </c>
      <c r="I94" s="26">
        <f>'finale second 2006'!$G$221</f>
        <v>0</v>
      </c>
      <c r="J94" s="26">
        <f>'finale second 2006'!$H$221</f>
        <v>0</v>
      </c>
      <c r="K94" s="26">
        <f>'finale second 2006'!$I$221</f>
        <v>0</v>
      </c>
      <c r="L94" s="26">
        <f>'finale second 2006'!$J$221</f>
        <v>0</v>
      </c>
      <c r="M94" s="26">
        <f>'finale second 2006'!$K$221</f>
        <v>0</v>
      </c>
      <c r="N94" s="26">
        <f>'finale second 2006'!$L$221</f>
        <v>0</v>
      </c>
      <c r="O94" s="26">
        <f>'finale second 2006'!$M$221</f>
        <v>0</v>
      </c>
      <c r="P94" s="27">
        <f>'finale second 2006'!$N$221</f>
        <v>0</v>
      </c>
    </row>
    <row r="95" spans="1:16" ht="18" outlineLevel="1">
      <c r="A95" s="20">
        <v>93</v>
      </c>
      <c r="C95" s="24">
        <f>'finale second 2006'!$A$231</f>
        <v>0</v>
      </c>
      <c r="D95" s="24">
        <f>'finale second 2006'!$B$231</f>
        <v>0</v>
      </c>
      <c r="E95" s="24" t="str">
        <f>'finale second 2006'!$C$231</f>
        <v>T3</v>
      </c>
      <c r="F95" s="24">
        <f>'finale second 2006'!$D$231</f>
        <v>0</v>
      </c>
      <c r="G95" s="26">
        <f>'finale second 2006'!$E$231</f>
        <v>0</v>
      </c>
      <c r="H95" s="26">
        <f>'finale second 2006'!$F$231</f>
        <v>0</v>
      </c>
      <c r="I95" s="26">
        <f>'finale second 2006'!$G$231</f>
        <v>0</v>
      </c>
      <c r="J95" s="26">
        <f>'finale second 2006'!$H$231</f>
        <v>0</v>
      </c>
      <c r="K95" s="26">
        <f>'finale second 2006'!$I$231</f>
        <v>0</v>
      </c>
      <c r="L95" s="26">
        <f>'finale second 2006'!$J$231</f>
        <v>0</v>
      </c>
      <c r="M95" s="26">
        <f>'finale second 2006'!$K$231</f>
        <v>0</v>
      </c>
      <c r="N95" s="26">
        <f>'finale second 2006'!$L$231</f>
        <v>0</v>
      </c>
      <c r="O95" s="26">
        <f>'finale second 2006'!$M$231</f>
        <v>0</v>
      </c>
      <c r="P95" s="27">
        <f>'finale second 2006'!$N$231</f>
        <v>0</v>
      </c>
    </row>
    <row r="96" spans="1:16" ht="18" outlineLevel="1">
      <c r="A96" s="20">
        <v>94</v>
      </c>
      <c r="C96" s="24">
        <f>'finale second 2006'!$A$240</f>
        <v>0</v>
      </c>
      <c r="D96" s="24">
        <f>'finale second 2006'!$B$240</f>
        <v>0</v>
      </c>
      <c r="E96" s="24" t="str">
        <f>'finale second 2006'!$C$240</f>
        <v>T3</v>
      </c>
      <c r="F96" s="24">
        <f>'finale second 2006'!$D$240</f>
        <v>0</v>
      </c>
      <c r="G96" s="26">
        <f>'finale second 2006'!$E$240</f>
        <v>0</v>
      </c>
      <c r="H96" s="26">
        <f>'finale second 2006'!$F$240</f>
        <v>0</v>
      </c>
      <c r="I96" s="26">
        <f>'finale second 2006'!$G$240</f>
        <v>0</v>
      </c>
      <c r="J96" s="26">
        <f>'finale second 2006'!$H$240</f>
        <v>0</v>
      </c>
      <c r="K96" s="26">
        <f>'finale second 2006'!$I$240</f>
        <v>0</v>
      </c>
      <c r="L96" s="26">
        <f>'finale second 2006'!$J$240</f>
        <v>0</v>
      </c>
      <c r="M96" s="26">
        <f>'finale second 2006'!$K$240</f>
        <v>0</v>
      </c>
      <c r="N96" s="26">
        <f>'finale second 2006'!$L$240</f>
        <v>0</v>
      </c>
      <c r="O96" s="26">
        <f>'finale second 2006'!$M$240</f>
        <v>0</v>
      </c>
      <c r="P96" s="27">
        <f>'finale second 2006'!$N$240</f>
        <v>0</v>
      </c>
    </row>
    <row r="97" spans="1:16" ht="18" outlineLevel="1">
      <c r="A97" s="20">
        <v>95</v>
      </c>
      <c r="C97" s="24">
        <f>'finale second 2006'!$A$250</f>
        <v>0</v>
      </c>
      <c r="D97" s="24">
        <f>'finale second 2006'!$B$250</f>
        <v>0</v>
      </c>
      <c r="E97" s="24" t="str">
        <f>'finale second 2006'!$C$250</f>
        <v>T3</v>
      </c>
      <c r="F97" s="24">
        <f>'finale second 2006'!$D$250</f>
        <v>0</v>
      </c>
      <c r="G97" s="26">
        <f>'finale second 2006'!$E$250</f>
        <v>0</v>
      </c>
      <c r="H97" s="26">
        <f>'finale second 2006'!$F$250</f>
        <v>0</v>
      </c>
      <c r="I97" s="26">
        <f>'finale second 2006'!$G$250</f>
        <v>0</v>
      </c>
      <c r="J97" s="26">
        <f>'finale second 2006'!$H$250</f>
        <v>0</v>
      </c>
      <c r="K97" s="26">
        <f>'finale second 2006'!$I$250</f>
        <v>0</v>
      </c>
      <c r="L97" s="26">
        <f>'finale second 2006'!$J$250</f>
        <v>0</v>
      </c>
      <c r="M97" s="26">
        <f>'finale second 2006'!$K$250</f>
        <v>0</v>
      </c>
      <c r="N97" s="26">
        <f>'finale second 2006'!$L$250</f>
        <v>0</v>
      </c>
      <c r="O97" s="26">
        <f>'finale second 2006'!$M$250</f>
        <v>0</v>
      </c>
      <c r="P97" s="27">
        <f>'finale second 2006'!$N$250</f>
        <v>0</v>
      </c>
    </row>
    <row r="98" spans="1:16" ht="18" outlineLevel="1">
      <c r="A98" s="20">
        <v>96</v>
      </c>
      <c r="C98" s="24">
        <f>'finale second 2006'!$A$260</f>
        <v>0</v>
      </c>
      <c r="D98" s="24">
        <f>'finale second 2006'!$B$260</f>
        <v>0</v>
      </c>
      <c r="E98" s="24" t="str">
        <f>'finale second 2006'!$C$260</f>
        <v>T3</v>
      </c>
      <c r="F98" s="24">
        <f>'finale second 2006'!$D$260</f>
        <v>0</v>
      </c>
      <c r="G98" s="26">
        <f>'finale second 2006'!$E$260</f>
        <v>0</v>
      </c>
      <c r="H98" s="26">
        <f>'finale second 2006'!$F$260</f>
        <v>0</v>
      </c>
      <c r="I98" s="26">
        <f>'finale second 2006'!$G$260</f>
        <v>0</v>
      </c>
      <c r="J98" s="26">
        <f>'finale second 2006'!$H$260</f>
        <v>0</v>
      </c>
      <c r="K98" s="26">
        <f>'finale second 2006'!$I$260</f>
        <v>0</v>
      </c>
      <c r="L98" s="26">
        <f>'finale second 2006'!$J$260</f>
        <v>0</v>
      </c>
      <c r="M98" s="26">
        <f>'finale second 2006'!$K$260</f>
        <v>0</v>
      </c>
      <c r="N98" s="26">
        <f>'finale second 2006'!$L$260</f>
        <v>0</v>
      </c>
      <c r="O98" s="26">
        <f>'finale second 2006'!$M$260</f>
        <v>0</v>
      </c>
      <c r="P98" s="27">
        <f>'finale second 2006'!$N$260</f>
        <v>0</v>
      </c>
    </row>
    <row r="99" spans="1:16" ht="18" outlineLevel="1">
      <c r="A99" s="20">
        <v>97</v>
      </c>
      <c r="C99" s="24">
        <f>'finale second 2006'!$A$270</f>
        <v>0</v>
      </c>
      <c r="D99" s="24">
        <f>'finale second 2006'!$B$270</f>
        <v>0</v>
      </c>
      <c r="E99" s="24" t="str">
        <f>'finale second 2006'!$C$270</f>
        <v>T3</v>
      </c>
      <c r="F99" s="24">
        <f>'finale second 2006'!$D$270</f>
        <v>0</v>
      </c>
      <c r="G99" s="26">
        <f>'finale second 2006'!$E$270</f>
        <v>0</v>
      </c>
      <c r="H99" s="26">
        <f>'finale second 2006'!$F$270</f>
        <v>0</v>
      </c>
      <c r="I99" s="26">
        <f>'finale second 2006'!$G$270</f>
        <v>0</v>
      </c>
      <c r="J99" s="26">
        <f>'finale second 2006'!$H$270</f>
        <v>0</v>
      </c>
      <c r="K99" s="26">
        <f>'finale second 2006'!$I$270</f>
        <v>0</v>
      </c>
      <c r="L99" s="26">
        <f>'finale second 2006'!$J$270</f>
        <v>0</v>
      </c>
      <c r="M99" s="26">
        <f>'finale second 2006'!$K$270</f>
        <v>0</v>
      </c>
      <c r="N99" s="26">
        <f>'finale second 2006'!$L$270</f>
        <v>0</v>
      </c>
      <c r="O99" s="26">
        <f>'finale second 2006'!$M$270</f>
        <v>0</v>
      </c>
      <c r="P99" s="27">
        <f>'finale second 2006'!$N$270</f>
        <v>0</v>
      </c>
    </row>
    <row r="100" spans="1:16" ht="18" outlineLevel="1">
      <c r="A100" s="20">
        <v>98</v>
      </c>
      <c r="C100" s="24">
        <f>'finale second 2006'!$A$202</f>
        <v>0</v>
      </c>
      <c r="D100" s="24">
        <f>'finale second 2006'!$B$202</f>
        <v>0</v>
      </c>
      <c r="E100" s="24" t="str">
        <f>'finale second 2006'!$C$202</f>
        <v>T4</v>
      </c>
      <c r="F100" s="24">
        <f>'finale second 2006'!$D$202</f>
        <v>0</v>
      </c>
      <c r="G100" s="26">
        <f>'finale second 2006'!$E$202</f>
        <v>0</v>
      </c>
      <c r="H100" s="26">
        <f>'finale second 2006'!$F$202</f>
        <v>0</v>
      </c>
      <c r="I100" s="26">
        <f>'finale second 2006'!$G$202</f>
        <v>0</v>
      </c>
      <c r="J100" s="26">
        <f>'finale second 2006'!$H$202</f>
        <v>0</v>
      </c>
      <c r="K100" s="26">
        <f>'finale second 2006'!$I$202</f>
        <v>0</v>
      </c>
      <c r="L100" s="26">
        <f>'finale second 2006'!$J$202</f>
        <v>0</v>
      </c>
      <c r="M100" s="26">
        <f>'finale second 2006'!$K$202</f>
        <v>0</v>
      </c>
      <c r="N100" s="26">
        <f>'finale second 2006'!$L$202</f>
        <v>0</v>
      </c>
      <c r="O100" s="26">
        <f>'finale second 2006'!$M$202</f>
        <v>0</v>
      </c>
      <c r="P100" s="27">
        <f>'finale second 2006'!$N$202</f>
        <v>0</v>
      </c>
    </row>
    <row r="101" spans="1:16" ht="18" outlineLevel="1">
      <c r="A101" s="20">
        <v>99</v>
      </c>
      <c r="C101" s="24">
        <f>'finale second 2006'!$A$163</f>
        <v>0</v>
      </c>
      <c r="D101" s="24">
        <f>'finale second 2006'!$B$163</f>
        <v>0</v>
      </c>
      <c r="E101" s="24" t="str">
        <f>'finale second 2006'!$C$163</f>
        <v>T4</v>
      </c>
      <c r="F101" s="24">
        <f>'finale second 2006'!$D$163</f>
        <v>0</v>
      </c>
      <c r="G101" s="26">
        <f>'finale second 2006'!$E$163</f>
        <v>0</v>
      </c>
      <c r="H101" s="26">
        <f>'finale second 2006'!$F$163</f>
        <v>0</v>
      </c>
      <c r="I101" s="26">
        <f>'finale second 2006'!$G$163</f>
        <v>0</v>
      </c>
      <c r="J101" s="26">
        <f>'finale second 2006'!$H$163</f>
        <v>0</v>
      </c>
      <c r="K101" s="26">
        <f>'finale second 2006'!$I$163</f>
        <v>0</v>
      </c>
      <c r="L101" s="26">
        <f>'finale second 2006'!$J$163</f>
        <v>0</v>
      </c>
      <c r="M101" s="26">
        <f>'finale second 2006'!$K$163</f>
        <v>0</v>
      </c>
      <c r="N101" s="26">
        <f>'finale second 2006'!$L$163</f>
        <v>0</v>
      </c>
      <c r="O101" s="26">
        <f>'finale second 2006'!$M$163</f>
        <v>0</v>
      </c>
      <c r="P101" s="27">
        <f>'finale second 2006'!$N$163</f>
        <v>0</v>
      </c>
    </row>
    <row r="102" spans="1:16" ht="18" outlineLevel="1">
      <c r="A102" s="20">
        <v>100</v>
      </c>
      <c r="C102" s="24">
        <f>'finale second 2006'!$A$212</f>
        <v>0</v>
      </c>
      <c r="D102" s="24">
        <f>'finale second 2006'!$B$212</f>
        <v>0</v>
      </c>
      <c r="E102" s="24" t="str">
        <f>'finale second 2006'!$C$212</f>
        <v>T4</v>
      </c>
      <c r="F102" s="24">
        <f>'finale second 2006'!$D$212</f>
        <v>0</v>
      </c>
      <c r="G102" s="26">
        <f>'finale second 2006'!$E$212</f>
        <v>0</v>
      </c>
      <c r="H102" s="26">
        <f>'finale second 2006'!$F$212</f>
        <v>0</v>
      </c>
      <c r="I102" s="26">
        <f>'finale second 2006'!$G$212</f>
        <v>0</v>
      </c>
      <c r="J102" s="26">
        <f>'finale second 2006'!$H$212</f>
        <v>0</v>
      </c>
      <c r="K102" s="26">
        <f>'finale second 2006'!$I$212</f>
        <v>0</v>
      </c>
      <c r="L102" s="26">
        <f>'finale second 2006'!$J$212</f>
        <v>0</v>
      </c>
      <c r="M102" s="26">
        <f>'finale second 2006'!$K$212</f>
        <v>0</v>
      </c>
      <c r="N102" s="26">
        <f>'finale second 2006'!$L$212</f>
        <v>0</v>
      </c>
      <c r="O102" s="26">
        <f>'finale second 2006'!$M$212</f>
        <v>0</v>
      </c>
      <c r="P102" s="27">
        <f>'finale second 2006'!$N$212</f>
        <v>0</v>
      </c>
    </row>
    <row r="103" spans="1:16" ht="18" outlineLevel="1">
      <c r="A103" s="20">
        <v>101</v>
      </c>
      <c r="C103" s="24">
        <f>'finale second 2006'!$A$154</f>
        <v>0</v>
      </c>
      <c r="D103" s="24">
        <f>'finale second 2006'!$B$154</f>
        <v>0</v>
      </c>
      <c r="E103" s="24" t="str">
        <f>'finale second 2006'!$C$154</f>
        <v>T4</v>
      </c>
      <c r="F103" s="24">
        <f>'finale second 2006'!$D$154</f>
        <v>0</v>
      </c>
      <c r="G103" s="26">
        <f>'finale second 2006'!$E$154</f>
        <v>0</v>
      </c>
      <c r="H103" s="26">
        <f>'finale second 2006'!$F$154</f>
        <v>0</v>
      </c>
      <c r="I103" s="26">
        <f>'finale second 2006'!$G$154</f>
        <v>0</v>
      </c>
      <c r="J103" s="26">
        <f>'finale second 2006'!$H$154</f>
        <v>0</v>
      </c>
      <c r="K103" s="26">
        <f>'finale second 2006'!$I$154</f>
        <v>0</v>
      </c>
      <c r="L103" s="26">
        <f>'finale second 2006'!$J$154</f>
        <v>0</v>
      </c>
      <c r="M103" s="26">
        <f>'finale second 2006'!$K$154</f>
        <v>0</v>
      </c>
      <c r="N103" s="26">
        <f>'finale second 2006'!$L$154</f>
        <v>0</v>
      </c>
      <c r="O103" s="26">
        <f>'finale second 2006'!$M$154</f>
        <v>0</v>
      </c>
      <c r="P103" s="27">
        <f>'finale second 2006'!$N$154</f>
        <v>0</v>
      </c>
    </row>
    <row r="104" spans="1:16" ht="18" outlineLevel="1">
      <c r="A104" s="20">
        <v>102</v>
      </c>
      <c r="C104" s="24">
        <f>'finale second 2006'!$A$144</f>
        <v>0</v>
      </c>
      <c r="D104" s="24">
        <f>'finale second 2006'!$B$144</f>
        <v>0</v>
      </c>
      <c r="E104" s="24" t="str">
        <f>'finale second 2006'!$C$144</f>
        <v>T4</v>
      </c>
      <c r="F104" s="24">
        <f>'finale second 2006'!$D$144</f>
        <v>0</v>
      </c>
      <c r="G104" s="26">
        <f>'finale second 2006'!$E$144</f>
        <v>0</v>
      </c>
      <c r="H104" s="26">
        <f>'finale second 2006'!$F$144</f>
        <v>0</v>
      </c>
      <c r="I104" s="26">
        <f>'finale second 2006'!$G$144</f>
        <v>0</v>
      </c>
      <c r="J104" s="26">
        <f>'finale second 2006'!$H$144</f>
        <v>0</v>
      </c>
      <c r="K104" s="26">
        <f>'finale second 2006'!$I$144</f>
        <v>0</v>
      </c>
      <c r="L104" s="26">
        <f>'finale second 2006'!$J$144</f>
        <v>0</v>
      </c>
      <c r="M104" s="26">
        <f>'finale second 2006'!$K$144</f>
        <v>0</v>
      </c>
      <c r="N104" s="26">
        <f>'finale second 2006'!$L$144</f>
        <v>0</v>
      </c>
      <c r="O104" s="26">
        <f>'finale second 2006'!$M$144</f>
        <v>0</v>
      </c>
      <c r="P104" s="27">
        <f>'finale second 2006'!$N$144</f>
        <v>0</v>
      </c>
    </row>
    <row r="105" spans="1:16" ht="18" outlineLevel="1">
      <c r="A105" s="20">
        <v>103</v>
      </c>
      <c r="C105" s="24">
        <f>'finale second 2006'!$A$173</f>
        <v>0</v>
      </c>
      <c r="D105" s="24">
        <f>'finale second 2006'!$B$173</f>
        <v>0</v>
      </c>
      <c r="E105" s="24" t="str">
        <f>'finale second 2006'!$C$173</f>
        <v>T4</v>
      </c>
      <c r="F105" s="24">
        <f>'finale second 2006'!$D$173</f>
        <v>0</v>
      </c>
      <c r="G105" s="26">
        <f>'finale second 2006'!$E$173</f>
        <v>0</v>
      </c>
      <c r="H105" s="26">
        <f>'finale second 2006'!$F$173</f>
        <v>0</v>
      </c>
      <c r="I105" s="26">
        <f>'finale second 2006'!$G$173</f>
        <v>0</v>
      </c>
      <c r="J105" s="26">
        <f>'finale second 2006'!$H$173</f>
        <v>0</v>
      </c>
      <c r="K105" s="26">
        <f>'finale second 2006'!$I$173</f>
        <v>0</v>
      </c>
      <c r="L105" s="26">
        <f>'finale second 2006'!$J$173</f>
        <v>0</v>
      </c>
      <c r="M105" s="26">
        <f>'finale second 2006'!$K$173</f>
        <v>0</v>
      </c>
      <c r="N105" s="26">
        <f>'finale second 2006'!$L$173</f>
        <v>0</v>
      </c>
      <c r="O105" s="26">
        <f>'finale second 2006'!$M$173</f>
        <v>0</v>
      </c>
      <c r="P105" s="27">
        <f>'finale second 2006'!$N$173</f>
        <v>0</v>
      </c>
    </row>
    <row r="106" spans="1:16" ht="18" outlineLevel="1">
      <c r="A106" s="20">
        <v>104</v>
      </c>
      <c r="C106" s="24">
        <f>'finale second 2006'!$A$183</f>
        <v>0</v>
      </c>
      <c r="D106" s="24">
        <f>'finale second 2006'!$B$183</f>
        <v>0</v>
      </c>
      <c r="E106" s="24" t="str">
        <f>'finale second 2006'!$C$183</f>
        <v>T4</v>
      </c>
      <c r="F106" s="24">
        <f>'finale second 2006'!$D$183</f>
        <v>0</v>
      </c>
      <c r="G106" s="26">
        <f>'finale second 2006'!$E$183</f>
        <v>0</v>
      </c>
      <c r="H106" s="26">
        <f>'finale second 2006'!$F$183</f>
        <v>0</v>
      </c>
      <c r="I106" s="26">
        <f>'finale second 2006'!$G$183</f>
        <v>0</v>
      </c>
      <c r="J106" s="26">
        <f>'finale second 2006'!$H$183</f>
        <v>0</v>
      </c>
      <c r="K106" s="26">
        <f>'finale second 2006'!$I$183</f>
        <v>0</v>
      </c>
      <c r="L106" s="26">
        <f>'finale second 2006'!$J$183</f>
        <v>0</v>
      </c>
      <c r="M106" s="26">
        <f>'finale second 2006'!$K$183</f>
        <v>0</v>
      </c>
      <c r="N106" s="26">
        <f>'finale second 2006'!$L$183</f>
        <v>0</v>
      </c>
      <c r="O106" s="26">
        <f>'finale second 2006'!$M$183</f>
        <v>0</v>
      </c>
      <c r="P106" s="27">
        <f>'finale second 2006'!$N$183</f>
        <v>0</v>
      </c>
    </row>
    <row r="107" spans="1:16" ht="18" outlineLevel="1">
      <c r="A107" s="20">
        <v>105</v>
      </c>
      <c r="C107" s="24">
        <f>'finale second 2006'!$A$193</f>
        <v>0</v>
      </c>
      <c r="D107" s="24">
        <f>'finale second 2006'!$B$193</f>
        <v>0</v>
      </c>
      <c r="E107" s="24" t="str">
        <f>'finale second 2006'!$C$193</f>
        <v>T4</v>
      </c>
      <c r="F107" s="24">
        <f>'finale second 2006'!$D$193</f>
        <v>0</v>
      </c>
      <c r="G107" s="26">
        <f>'finale second 2006'!$E$193</f>
        <v>0</v>
      </c>
      <c r="H107" s="26">
        <f>'finale second 2006'!$F$193</f>
        <v>0</v>
      </c>
      <c r="I107" s="26">
        <f>'finale second 2006'!$G$193</f>
        <v>0</v>
      </c>
      <c r="J107" s="26">
        <f>'finale second 2006'!$H$193</f>
        <v>0</v>
      </c>
      <c r="K107" s="26">
        <f>'finale second 2006'!$I$193</f>
        <v>0</v>
      </c>
      <c r="L107" s="26">
        <f>'finale second 2006'!$J$193</f>
        <v>0</v>
      </c>
      <c r="M107" s="26">
        <f>'finale second 2006'!$K$193</f>
        <v>0</v>
      </c>
      <c r="N107" s="26">
        <f>'finale second 2006'!$L$193</f>
        <v>0</v>
      </c>
      <c r="O107" s="26">
        <f>'finale second 2006'!$M$193</f>
        <v>0</v>
      </c>
      <c r="P107" s="27">
        <f>'finale second 2006'!$N$193</f>
        <v>0</v>
      </c>
    </row>
    <row r="108" spans="1:16" ht="18" outlineLevel="1">
      <c r="A108" s="20">
        <v>107</v>
      </c>
      <c r="C108" s="24">
        <f>'finale second 2006'!$A$222</f>
        <v>0</v>
      </c>
      <c r="D108" s="24">
        <f>'finale second 2006'!$B$222</f>
        <v>0</v>
      </c>
      <c r="E108" s="24" t="str">
        <f>'finale second 2006'!$C$222</f>
        <v>T4</v>
      </c>
      <c r="F108" s="24">
        <f>'finale second 2006'!$D$222</f>
        <v>0</v>
      </c>
      <c r="G108" s="26">
        <f>'finale second 2006'!$E$222</f>
        <v>0</v>
      </c>
      <c r="H108" s="26">
        <f>'finale second 2006'!$F$222</f>
        <v>0</v>
      </c>
      <c r="I108" s="26">
        <f>'finale second 2006'!$G$222</f>
        <v>0</v>
      </c>
      <c r="J108" s="26">
        <f>'finale second 2006'!$H$222</f>
        <v>0</v>
      </c>
      <c r="K108" s="26">
        <f>'finale second 2006'!$I$222</f>
        <v>0</v>
      </c>
      <c r="L108" s="26">
        <f>'finale second 2006'!$J$222</f>
        <v>0</v>
      </c>
      <c r="M108" s="26">
        <f>'finale second 2006'!$K$222</f>
        <v>0</v>
      </c>
      <c r="N108" s="26">
        <f>'finale second 2006'!$L$222</f>
        <v>0</v>
      </c>
      <c r="O108" s="26">
        <f>'finale second 2006'!$M$222</f>
        <v>0</v>
      </c>
      <c r="P108" s="27">
        <f>'finale second 2006'!$N$222</f>
        <v>0</v>
      </c>
    </row>
    <row r="109" spans="1:16" ht="18" outlineLevel="1">
      <c r="A109" s="20">
        <v>108</v>
      </c>
      <c r="C109" s="24">
        <f>'finale second 2006'!$A$232</f>
        <v>0</v>
      </c>
      <c r="D109" s="24">
        <f>'finale second 2006'!$B$232</f>
        <v>0</v>
      </c>
      <c r="E109" s="24" t="str">
        <f>'finale second 2006'!$C$232</f>
        <v>T4</v>
      </c>
      <c r="F109" s="24">
        <f>'finale second 2006'!$D$232</f>
        <v>0</v>
      </c>
      <c r="G109" s="26">
        <f>'finale second 2006'!$E$232</f>
        <v>0</v>
      </c>
      <c r="H109" s="26">
        <f>'finale second 2006'!$F$232</f>
        <v>0</v>
      </c>
      <c r="I109" s="26">
        <f>'finale second 2006'!$G$232</f>
        <v>0</v>
      </c>
      <c r="J109" s="26">
        <f>'finale second 2006'!$H$232</f>
        <v>0</v>
      </c>
      <c r="K109" s="26">
        <f>'finale second 2006'!$I$232</f>
        <v>0</v>
      </c>
      <c r="L109" s="26">
        <f>'finale second 2006'!$J$232</f>
        <v>0</v>
      </c>
      <c r="M109" s="26">
        <f>'finale second 2006'!$K$232</f>
        <v>0</v>
      </c>
      <c r="N109" s="26">
        <f>'finale second 2006'!$L$232</f>
        <v>0</v>
      </c>
      <c r="O109" s="26">
        <f>'finale second 2006'!$M$232</f>
        <v>0</v>
      </c>
      <c r="P109" s="27">
        <f>'finale second 2006'!$N$232</f>
        <v>0</v>
      </c>
    </row>
    <row r="110" spans="1:16" ht="18" outlineLevel="1">
      <c r="A110" s="20">
        <v>109</v>
      </c>
      <c r="C110" s="24">
        <f>'finale second 2006'!$A$241</f>
        <v>0</v>
      </c>
      <c r="D110" s="24">
        <f>'finale second 2006'!$B$241</f>
        <v>0</v>
      </c>
      <c r="E110" s="24" t="str">
        <f>'finale second 2006'!$C$241</f>
        <v>T4</v>
      </c>
      <c r="F110" s="24">
        <f>'finale second 2006'!$D$241</f>
        <v>0</v>
      </c>
      <c r="G110" s="26">
        <f>'finale second 2006'!$E$241</f>
        <v>0</v>
      </c>
      <c r="H110" s="26">
        <f>'finale second 2006'!$F$241</f>
        <v>0</v>
      </c>
      <c r="I110" s="26">
        <f>'finale second 2006'!$G$241</f>
        <v>0</v>
      </c>
      <c r="J110" s="26">
        <f>'finale second 2006'!$H$241</f>
        <v>0</v>
      </c>
      <c r="K110" s="26">
        <f>'finale second 2006'!$I$241</f>
        <v>0</v>
      </c>
      <c r="L110" s="26">
        <f>'finale second 2006'!$J$241</f>
        <v>0</v>
      </c>
      <c r="M110" s="26">
        <f>'finale second 2006'!$K$241</f>
        <v>0</v>
      </c>
      <c r="N110" s="26">
        <f>'finale second 2006'!$L$241</f>
        <v>0</v>
      </c>
      <c r="O110" s="26">
        <f>'finale second 2006'!$M$241</f>
        <v>0</v>
      </c>
      <c r="P110" s="27">
        <f>'finale second 2006'!$N$241</f>
        <v>0</v>
      </c>
    </row>
    <row r="111" spans="1:16" ht="18" outlineLevel="1">
      <c r="A111" s="20">
        <v>110</v>
      </c>
      <c r="C111" s="24">
        <f>'finale second 2006'!$A$251</f>
        <v>0</v>
      </c>
      <c r="D111" s="24">
        <f>'finale second 2006'!$B$251</f>
        <v>0</v>
      </c>
      <c r="E111" s="24" t="str">
        <f>'finale second 2006'!$C$251</f>
        <v>T4</v>
      </c>
      <c r="F111" s="24">
        <f>'finale second 2006'!$D$251</f>
        <v>0</v>
      </c>
      <c r="G111" s="26">
        <f>'finale second 2006'!$E$251</f>
        <v>0</v>
      </c>
      <c r="H111" s="26">
        <f>'finale second 2006'!$F$251</f>
        <v>0</v>
      </c>
      <c r="I111" s="26">
        <f>'finale second 2006'!$G$251</f>
        <v>0</v>
      </c>
      <c r="J111" s="26">
        <f>'finale second 2006'!$H$251</f>
        <v>0</v>
      </c>
      <c r="K111" s="26">
        <f>'finale second 2006'!$I$251</f>
        <v>0</v>
      </c>
      <c r="L111" s="26">
        <f>'finale second 2006'!$J$251</f>
        <v>0</v>
      </c>
      <c r="M111" s="26">
        <f>'finale second 2006'!$K$251</f>
        <v>0</v>
      </c>
      <c r="N111" s="26">
        <f>'finale second 2006'!$L$251</f>
        <v>0</v>
      </c>
      <c r="O111" s="26">
        <f>'finale second 2006'!$M$251</f>
        <v>0</v>
      </c>
      <c r="P111" s="27">
        <f>'finale second 2006'!$N$251</f>
        <v>0</v>
      </c>
    </row>
    <row r="112" spans="1:16" ht="18" outlineLevel="1">
      <c r="A112" s="20">
        <v>111</v>
      </c>
      <c r="C112" s="24">
        <f>'finale second 2006'!$A$261</f>
        <v>0</v>
      </c>
      <c r="D112" s="24">
        <f>'finale second 2006'!$B$261</f>
        <v>0</v>
      </c>
      <c r="E112" s="24" t="str">
        <f>'finale second 2006'!$C$261</f>
        <v>T4</v>
      </c>
      <c r="F112" s="24">
        <f>'finale second 2006'!$D$261</f>
        <v>0</v>
      </c>
      <c r="G112" s="26">
        <f>'finale second 2006'!$E$261</f>
        <v>0</v>
      </c>
      <c r="H112" s="26">
        <f>'finale second 2006'!$F$261</f>
        <v>0</v>
      </c>
      <c r="I112" s="26">
        <f>'finale second 2006'!$G$261</f>
        <v>0</v>
      </c>
      <c r="J112" s="26">
        <f>'finale second 2006'!$H$261</f>
        <v>0</v>
      </c>
      <c r="K112" s="26">
        <f>'finale second 2006'!$I$261</f>
        <v>0</v>
      </c>
      <c r="L112" s="26">
        <f>'finale second 2006'!$J$261</f>
        <v>0</v>
      </c>
      <c r="M112" s="26">
        <f>'finale second 2006'!$K$261</f>
        <v>0</v>
      </c>
      <c r="N112" s="26">
        <f>'finale second 2006'!$L$261</f>
        <v>0</v>
      </c>
      <c r="O112" s="26">
        <f>'finale second 2006'!$M$261</f>
        <v>0</v>
      </c>
      <c r="P112" s="27">
        <f>'finale second 2006'!$N$261</f>
        <v>0</v>
      </c>
    </row>
    <row r="113" spans="1:16" ht="18" outlineLevel="1">
      <c r="A113" s="20">
        <v>112</v>
      </c>
      <c r="C113" s="24">
        <f>'finale second 2006'!$A$271</f>
        <v>0</v>
      </c>
      <c r="D113" s="24">
        <f>'finale second 2006'!$B$271</f>
        <v>0</v>
      </c>
      <c r="E113" s="24" t="str">
        <f>'finale second 2006'!$C$271</f>
        <v>T4</v>
      </c>
      <c r="F113" s="24">
        <f>'finale second 2006'!$D$271</f>
        <v>0</v>
      </c>
      <c r="G113" s="26">
        <f>'finale second 2006'!$E$271</f>
        <v>0</v>
      </c>
      <c r="H113" s="26">
        <f>'finale second 2006'!$F$271</f>
        <v>0</v>
      </c>
      <c r="I113" s="26">
        <f>'finale second 2006'!$G$271</f>
        <v>0</v>
      </c>
      <c r="J113" s="26">
        <f>'finale second 2006'!$H$271</f>
        <v>0</v>
      </c>
      <c r="K113" s="26">
        <f>'finale second 2006'!$I$271</f>
        <v>0</v>
      </c>
      <c r="L113" s="26">
        <f>'finale second 2006'!$J$271</f>
        <v>0</v>
      </c>
      <c r="M113" s="26">
        <f>'finale second 2006'!$K$271</f>
        <v>0</v>
      </c>
      <c r="N113" s="26">
        <f>'finale second 2006'!$L$271</f>
        <v>0</v>
      </c>
      <c r="O113" s="26">
        <f>'finale second 2006'!$M$271</f>
        <v>0</v>
      </c>
      <c r="P113" s="27">
        <f>'finale second 2006'!$N$271</f>
        <v>0</v>
      </c>
    </row>
  </sheetData>
  <sheetProtection selectLockedCells="1" selectUnlockedCells="1"/>
  <printOptions/>
  <pageMargins left="0.35" right="0.3" top="0.5902777777777778" bottom="0.5201388888888889" header="0.5118055555555555" footer="0.5118055555555555"/>
  <pageSetup horizontalDpi="300" verticalDpi="300" orientation="landscape" paperSize="77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zoomScale="90" zoomScaleNormal="9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3" sqref="A13"/>
    </sheetView>
  </sheetViews>
  <sheetFormatPr defaultColWidth="9.140625" defaultRowHeight="12.75" outlineLevelRow="1" outlineLevelCol="1"/>
  <cols>
    <col min="1" max="1" width="9.140625" style="1" customWidth="1"/>
    <col min="2" max="2" width="2.00390625" style="0" customWidth="1"/>
    <col min="3" max="3" width="6.28125" style="0" customWidth="1" outlineLevel="1"/>
    <col min="4" max="4" width="57.28125" style="0" customWidth="1"/>
    <col min="5" max="11" width="6.7109375" style="2" customWidth="1"/>
    <col min="12" max="13" width="5.28125" style="2" customWidth="1" outlineLevel="1"/>
    <col min="14" max="14" width="10.7109375" style="0" customWidth="1"/>
    <col min="15" max="15" width="7.421875" style="0" customWidth="1"/>
    <col min="16" max="16" width="8.28125" style="0" customWidth="1"/>
  </cols>
  <sheetData>
    <row r="1" spans="1:16" s="1" customFormat="1" ht="27.75">
      <c r="A1" s="1" t="s">
        <v>0</v>
      </c>
      <c r="D1" s="3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6" t="s">
        <v>13</v>
      </c>
      <c r="P1" s="6"/>
    </row>
    <row r="2" spans="1:16" ht="27.75">
      <c r="A2" s="7">
        <v>1</v>
      </c>
      <c r="C2" s="8" t="str">
        <f>'finale second 2006'!$C$77</f>
        <v>S8</v>
      </c>
      <c r="D2" s="8" t="str">
        <f>'finale second 2006'!$D$57</f>
        <v>U mons 1</v>
      </c>
      <c r="E2" s="9">
        <f>'finale second 2006'!$E$57</f>
        <v>4</v>
      </c>
      <c r="F2" s="9">
        <f>'finale second 2006'!$F$57</f>
        <v>4</v>
      </c>
      <c r="G2" s="9">
        <f>'finale second 2006'!$G$57</f>
        <v>4</v>
      </c>
      <c r="H2" s="9">
        <f>'finale second 2006'!$H$57</f>
        <v>3.5</v>
      </c>
      <c r="I2" s="9">
        <f>'finale second 2006'!$I$57</f>
        <v>3</v>
      </c>
      <c r="J2" s="9">
        <f>'finale second 2006'!$J$57</f>
        <v>4</v>
      </c>
      <c r="K2" s="9">
        <f>'finale second 2006'!$K$57</f>
        <v>4</v>
      </c>
      <c r="L2" s="9">
        <f>'finale second 2006'!$L$57</f>
        <v>0</v>
      </c>
      <c r="M2" s="9">
        <f>'finale second 2006'!$M$57</f>
        <v>0</v>
      </c>
      <c r="N2" s="10">
        <f>'finale second 2006'!$N$57</f>
        <v>26.5</v>
      </c>
      <c r="O2" s="1"/>
      <c r="P2" s="6"/>
    </row>
    <row r="3" spans="1:15" ht="27.75">
      <c r="A3" s="7">
        <v>2</v>
      </c>
      <c r="C3" s="8" t="str">
        <f>'finale second 2006'!$C$135</f>
        <v>S14</v>
      </c>
      <c r="D3" s="8" t="str">
        <f>'finale second 2006'!$D$67</f>
        <v>U mons 2 </v>
      </c>
      <c r="E3" s="9">
        <f>'finale second 2006'!$E$67</f>
        <v>2.5</v>
      </c>
      <c r="F3" s="9">
        <f>'finale second 2006'!$F$67</f>
        <v>3</v>
      </c>
      <c r="G3" s="9">
        <f>'finale second 2006'!$G$67</f>
        <v>0</v>
      </c>
      <c r="H3" s="9">
        <f>'finale second 2006'!$H$67</f>
        <v>3</v>
      </c>
      <c r="I3" s="9">
        <f>'finale second 2006'!$I$67</f>
        <v>4</v>
      </c>
      <c r="J3" s="9">
        <f>'finale second 2006'!$J$67</f>
        <v>3</v>
      </c>
      <c r="K3" s="9">
        <f>'finale second 2006'!$K$67</f>
        <v>3</v>
      </c>
      <c r="L3" s="9">
        <f>'finale second 2006'!$L$67</f>
        <v>0</v>
      </c>
      <c r="M3" s="9">
        <f>'finale second 2006'!$M$67</f>
        <v>0</v>
      </c>
      <c r="N3" s="10">
        <f>'finale second 2006'!$N$67</f>
        <v>18.5</v>
      </c>
      <c r="O3" s="1"/>
    </row>
    <row r="4" spans="1:16" ht="27.75">
      <c r="A4" s="7">
        <v>3</v>
      </c>
      <c r="C4" s="8" t="str">
        <f>'finale second 2006'!$C$67</f>
        <v>S7</v>
      </c>
      <c r="D4" s="8" t="str">
        <f>'finale second 2006'!$D$96</f>
        <v>Ste Marie          Saint ghislain</v>
      </c>
      <c r="E4" s="9">
        <f>'finale second 2006'!$E$96</f>
        <v>2</v>
      </c>
      <c r="F4" s="9">
        <f>'finale second 2006'!$F$96</f>
        <v>3</v>
      </c>
      <c r="G4" s="9">
        <f>'finale second 2006'!$G$96</f>
        <v>3.5</v>
      </c>
      <c r="H4" s="9">
        <f>'finale second 2006'!$H$96</f>
        <v>3</v>
      </c>
      <c r="I4" s="9">
        <f>'finale second 2006'!$I$96</f>
        <v>1</v>
      </c>
      <c r="J4" s="9">
        <f>'finale second 2006'!$J$96</f>
        <v>1</v>
      </c>
      <c r="K4" s="9">
        <f>'finale second 2006'!$K$96</f>
        <v>2</v>
      </c>
      <c r="L4" s="9">
        <f>'finale second 2006'!$L$96</f>
        <v>0</v>
      </c>
      <c r="M4" s="9">
        <f>'finale second 2006'!$M$96</f>
        <v>0</v>
      </c>
      <c r="N4" s="10">
        <f>'finale second 2006'!$N$96</f>
        <v>15.5</v>
      </c>
      <c r="O4" s="1"/>
      <c r="P4" s="6"/>
    </row>
    <row r="5" spans="1:16" ht="27.75">
      <c r="A5" s="7">
        <v>4</v>
      </c>
      <c r="C5" s="75" t="str">
        <f>'finale second 2006'!$C$116</f>
        <v>S12</v>
      </c>
      <c r="D5" s="8" t="str">
        <f>'finale second 2006'!$D$28</f>
        <v>Loverval 2</v>
      </c>
      <c r="E5" s="9">
        <f>'finale second 2006'!$E$28</f>
        <v>4</v>
      </c>
      <c r="F5" s="9">
        <f>'finale second 2006'!$F$28</f>
        <v>0</v>
      </c>
      <c r="G5" s="9">
        <f>'finale second 2006'!$G$28</f>
        <v>2</v>
      </c>
      <c r="H5" s="9">
        <f>'finale second 2006'!$H$28</f>
        <v>2.5</v>
      </c>
      <c r="I5" s="9">
        <f>'finale second 2006'!$I$28</f>
        <v>3</v>
      </c>
      <c r="J5" s="9">
        <f>'finale second 2006'!$J$28</f>
        <v>2</v>
      </c>
      <c r="K5" s="9">
        <f>'finale second 2006'!$K$28</f>
        <v>2</v>
      </c>
      <c r="L5" s="9">
        <f>'finale second 2006'!$L$28</f>
        <v>0</v>
      </c>
      <c r="M5" s="9">
        <f>'finale second 2006'!$M$28</f>
        <v>0</v>
      </c>
      <c r="N5" s="10">
        <f>'finale second 2006'!$N$28</f>
        <v>15.5</v>
      </c>
      <c r="O5" s="76"/>
      <c r="P5" s="6"/>
    </row>
    <row r="6" spans="1:15" ht="27.75">
      <c r="A6" s="7">
        <v>5</v>
      </c>
      <c r="C6" s="8" t="str">
        <f>'finale second 2006'!$C$38</f>
        <v>S4</v>
      </c>
      <c r="D6" s="8" t="str">
        <f>'finale second 2006'!$D$8</f>
        <v>tamines</v>
      </c>
      <c r="E6" s="9">
        <f>'finale second 2006'!$E$8</f>
        <v>1.5</v>
      </c>
      <c r="F6" s="9">
        <f>'finale second 2006'!$F$8</f>
        <v>1</v>
      </c>
      <c r="G6" s="9">
        <f>'finale second 2006'!$G$8</f>
        <v>3</v>
      </c>
      <c r="H6" s="9">
        <f>'finale second 2006'!$H$8</f>
        <v>2</v>
      </c>
      <c r="I6" s="9">
        <f>'finale second 2006'!$I$8</f>
        <v>3</v>
      </c>
      <c r="J6" s="9">
        <f>'finale second 2006'!$J$8</f>
        <v>2</v>
      </c>
      <c r="K6" s="9">
        <f>'finale second 2006'!$K$8</f>
        <v>2</v>
      </c>
      <c r="L6" s="9">
        <f>'finale second 2006'!$L$8</f>
        <v>0</v>
      </c>
      <c r="M6" s="9">
        <f>'finale second 2006'!$M$8</f>
        <v>0</v>
      </c>
      <c r="N6" s="10">
        <f>'finale second 2006'!$N$8</f>
        <v>14.5</v>
      </c>
      <c r="O6" s="1"/>
    </row>
    <row r="7" spans="1:16" ht="27.75">
      <c r="A7" s="7">
        <v>6</v>
      </c>
      <c r="C7" s="8" t="str">
        <f>'finale second 2006'!$C$106</f>
        <v>S11</v>
      </c>
      <c r="D7" s="8" t="str">
        <f>'finale second 2006'!$D$86</f>
        <v>U mons 4</v>
      </c>
      <c r="E7" s="9">
        <f>'finale second 2006'!$E$86</f>
        <v>0</v>
      </c>
      <c r="F7" s="9">
        <f>'finale second 2006'!$F$86</f>
        <v>4</v>
      </c>
      <c r="G7" s="77">
        <f>'finale second 2006'!$G$86</f>
        <v>0.5</v>
      </c>
      <c r="H7" s="9">
        <f>'finale second 2006'!$H$86</f>
        <v>2</v>
      </c>
      <c r="I7" s="9">
        <f>'finale second 2006'!$I$86</f>
        <v>3.5</v>
      </c>
      <c r="J7" s="9">
        <f>'finale second 2006'!$J$86</f>
        <v>0</v>
      </c>
      <c r="K7" s="9">
        <f>'finale second 2006'!$K$86</f>
        <v>4</v>
      </c>
      <c r="L7" s="9">
        <f>'finale second 2006'!$L$86</f>
        <v>0</v>
      </c>
      <c r="M7" s="9">
        <f>'finale second 2006'!$M$86</f>
        <v>0</v>
      </c>
      <c r="N7" s="10">
        <f>'finale second 2006'!$N$86</f>
        <v>14</v>
      </c>
      <c r="O7" s="1"/>
      <c r="P7" s="6"/>
    </row>
    <row r="8" spans="1:16" ht="27.75">
      <c r="A8" s="7">
        <v>7</v>
      </c>
      <c r="C8" s="8" t="str">
        <f>'finale second 2006'!$C$57</f>
        <v>S6</v>
      </c>
      <c r="D8" s="8" t="str">
        <f>'finale second 2006'!$D$116</f>
        <v>Kain 1</v>
      </c>
      <c r="E8" s="9">
        <f>'finale second 2006'!$E$116</f>
        <v>2</v>
      </c>
      <c r="F8" s="9">
        <f>'finale second 2006'!$F$116</f>
        <v>3</v>
      </c>
      <c r="G8" s="9">
        <f>'finale second 2006'!$G$116</f>
        <v>3.5</v>
      </c>
      <c r="H8" s="9">
        <f>'finale second 2006'!$H$116</f>
        <v>0.5</v>
      </c>
      <c r="I8" s="9">
        <f>'finale second 2006'!$I$116</f>
        <v>1</v>
      </c>
      <c r="J8" s="9">
        <f>'finale second 2006'!$J$116</f>
        <v>3</v>
      </c>
      <c r="K8" s="9">
        <f>'finale second 2006'!$K$116</f>
        <v>1</v>
      </c>
      <c r="L8" s="9">
        <f>'finale second 2006'!$L$116</f>
        <v>0</v>
      </c>
      <c r="M8" s="9">
        <f>'finale second 2006'!$M$116</f>
        <v>0</v>
      </c>
      <c r="N8" s="10">
        <f>'finale second 2006'!$N$116</f>
        <v>14</v>
      </c>
      <c r="O8" s="1"/>
      <c r="P8" s="6"/>
    </row>
    <row r="9" spans="1:15" ht="27.75">
      <c r="A9" s="7">
        <v>8</v>
      </c>
      <c r="C9" s="8" t="str">
        <f>'finale second 2006'!$C$8</f>
        <v>S1</v>
      </c>
      <c r="D9" s="8" t="str">
        <f>'finale second 2006'!$D$38</f>
        <v>Loverval 3</v>
      </c>
      <c r="E9" s="9">
        <f>'finale second 2006'!$E$38</f>
        <v>2</v>
      </c>
      <c r="F9" s="9">
        <f>'finale second 2006'!$F$38</f>
        <v>3</v>
      </c>
      <c r="G9" s="9">
        <f>'finale second 2006'!$G$38</f>
        <v>0.5</v>
      </c>
      <c r="H9" s="9">
        <f>'finale second 2006'!$H$38</f>
        <v>1.5</v>
      </c>
      <c r="I9" s="9">
        <f>'finale second 2006'!$I$38</f>
        <v>2</v>
      </c>
      <c r="J9" s="9">
        <f>'finale second 2006'!$J$38</f>
        <v>3.5</v>
      </c>
      <c r="K9" s="9">
        <f>'finale second 2006'!$K$38</f>
        <v>0</v>
      </c>
      <c r="L9" s="9">
        <f>'finale second 2006'!$L$38</f>
        <v>0</v>
      </c>
      <c r="M9" s="9">
        <f>'finale second 2006'!$M$38</f>
        <v>0</v>
      </c>
      <c r="N9" s="10">
        <f>'finale second 2006'!$N$38</f>
        <v>12.5</v>
      </c>
      <c r="O9" s="1"/>
    </row>
    <row r="10" spans="1:16" ht="27.75">
      <c r="A10" s="7">
        <v>10</v>
      </c>
      <c r="C10" s="8" t="str">
        <f>'finale second 2006'!$C$28</f>
        <v>S3</v>
      </c>
      <c r="D10" s="8" t="str">
        <f>'finale second 2006'!$D$18</f>
        <v>Loverval 1</v>
      </c>
      <c r="E10" s="9">
        <f>'finale second 2006'!$E$18</f>
        <v>2</v>
      </c>
      <c r="F10" s="9">
        <f>'finale second 2006'!$F$18</f>
        <v>1</v>
      </c>
      <c r="G10" s="9">
        <f>'finale second 2006'!$G$18</f>
        <v>2.5</v>
      </c>
      <c r="H10" s="9">
        <f>'finale second 2006'!$H$18</f>
        <v>2</v>
      </c>
      <c r="I10" s="9">
        <f>'finale second 2006'!$I$18</f>
        <v>0</v>
      </c>
      <c r="J10" s="9">
        <f>'finale second 2006'!$J$18</f>
        <v>2</v>
      </c>
      <c r="K10" s="9">
        <f>'finale second 2006'!$K$18</f>
        <v>2.5</v>
      </c>
      <c r="L10" s="9">
        <f>'finale second 2006'!$L$18</f>
        <v>0</v>
      </c>
      <c r="M10" s="9">
        <f>'finale second 2006'!$M$18</f>
        <v>0</v>
      </c>
      <c r="N10" s="10">
        <f>'finale second 2006'!$N$18</f>
        <v>12</v>
      </c>
      <c r="O10" s="1"/>
      <c r="P10" s="6"/>
    </row>
    <row r="11" spans="1:16" ht="27.75">
      <c r="A11" s="7">
        <v>9</v>
      </c>
      <c r="C11" s="8" t="str">
        <f>'finale second 2006'!$C$125</f>
        <v>S13</v>
      </c>
      <c r="D11" s="8" t="str">
        <f>'finale second 2006'!$D$47</f>
        <v>A.R Frasnes</v>
      </c>
      <c r="E11" s="9">
        <f>'finale second 2006'!$E$47</f>
        <v>3</v>
      </c>
      <c r="F11" s="9">
        <f>'finale second 2006'!$F$47</f>
        <v>1</v>
      </c>
      <c r="G11" s="9">
        <f>'finale second 2006'!$G$47</f>
        <v>2</v>
      </c>
      <c r="H11" s="9">
        <f>'finale second 2006'!$H$47</f>
        <v>1</v>
      </c>
      <c r="I11" s="9">
        <f>'finale second 2006'!$I$47</f>
        <v>1</v>
      </c>
      <c r="J11" s="9">
        <f>'finale second 2006'!$J$47</f>
        <v>1</v>
      </c>
      <c r="K11" s="9">
        <f>'finale second 2006'!$K$47</f>
        <v>2</v>
      </c>
      <c r="L11" s="9">
        <f>'finale second 2006'!$L$47</f>
        <v>0</v>
      </c>
      <c r="M11" s="9">
        <f>'finale second 2006'!$M$47</f>
        <v>0</v>
      </c>
      <c r="N11" s="10">
        <f>'finale second 2006'!$N$47</f>
        <v>11</v>
      </c>
      <c r="O11" s="1"/>
      <c r="P11" s="6"/>
    </row>
    <row r="12" spans="1:15" ht="27.75">
      <c r="A12" s="7">
        <v>11</v>
      </c>
      <c r="C12" s="8" t="str">
        <f>'finale second 2006'!$C$47</f>
        <v>S5</v>
      </c>
      <c r="D12" s="8" t="str">
        <f>'finale second 2006'!$D$106</f>
        <v>U mons 5</v>
      </c>
      <c r="E12" s="9">
        <f>'finale second 2006'!$E$106</f>
        <v>2</v>
      </c>
      <c r="F12" s="9">
        <f>'finale second 2006'!$F$106</f>
        <v>1</v>
      </c>
      <c r="G12" s="9">
        <f>'finale second 2006'!$G$106</f>
        <v>1.5</v>
      </c>
      <c r="H12" s="9">
        <f>'finale second 2006'!$H$106</f>
        <v>2</v>
      </c>
      <c r="I12" s="9">
        <f>'finale second 2006'!$I$106</f>
        <v>0.5</v>
      </c>
      <c r="J12" s="9">
        <f>'finale second 2006'!$J$106</f>
        <v>1</v>
      </c>
      <c r="K12" s="9">
        <f>'finale second 2006'!$K$106</f>
        <v>2</v>
      </c>
      <c r="L12" s="9">
        <f>'finale second 2006'!$L$106</f>
        <v>0</v>
      </c>
      <c r="M12" s="9">
        <f>'finale second 2006'!$M$106</f>
        <v>0</v>
      </c>
      <c r="N12" s="10">
        <f>'finale second 2006'!$N$106</f>
        <v>10</v>
      </c>
      <c r="O12" s="1"/>
    </row>
    <row r="13" spans="1:15" ht="27.75">
      <c r="A13" s="7">
        <v>12</v>
      </c>
      <c r="C13" s="8" t="str">
        <f>'finale second 2006'!$C$86</f>
        <v>S9</v>
      </c>
      <c r="D13" s="8" t="str">
        <f>'finale second 2006'!$D$77</f>
        <v>U mons 3</v>
      </c>
      <c r="E13" s="9">
        <f>'finale second 2006'!$E$77</f>
        <v>0</v>
      </c>
      <c r="F13" s="9">
        <f>'finale second 2006'!$F$77</f>
        <v>0</v>
      </c>
      <c r="G13" s="9">
        <f>'finale second 2006'!$G$77</f>
        <v>2</v>
      </c>
      <c r="H13" s="9">
        <f>'finale second 2006'!$H$77</f>
        <v>1</v>
      </c>
      <c r="I13" s="9">
        <f>'finale second 2006'!$I$77</f>
        <v>3</v>
      </c>
      <c r="J13" s="9">
        <f>'finale second 2006'!$J$77</f>
        <v>2</v>
      </c>
      <c r="K13" s="9">
        <f>'finale second 2006'!$K$77</f>
        <v>1.5</v>
      </c>
      <c r="L13" s="9">
        <f>'finale second 2006'!$L$77</f>
        <v>0</v>
      </c>
      <c r="M13" s="9">
        <f>'finale second 2006'!$M$77</f>
        <v>0</v>
      </c>
      <c r="N13" s="10">
        <f>'finale second 2006'!$N$77</f>
        <v>9.5</v>
      </c>
      <c r="O13" s="1"/>
    </row>
    <row r="14" spans="1:15" ht="27.75">
      <c r="A14" s="11">
        <v>13</v>
      </c>
      <c r="C14" s="78" t="str">
        <f>'finale second 2006'!$C$18</f>
        <v>S2</v>
      </c>
      <c r="D14" s="8" t="str">
        <f>'finale second 2006'!$D$125</f>
        <v>Collège de Kain 2</v>
      </c>
      <c r="E14" s="13">
        <f>'finale second 2006'!$E$125</f>
        <v>0</v>
      </c>
      <c r="F14" s="13">
        <f>'finale second 2006'!$F$125</f>
        <v>2</v>
      </c>
      <c r="G14" s="13">
        <f>'finale second 2006'!$G$125</f>
        <v>1</v>
      </c>
      <c r="H14" s="13">
        <f>'finale second 2006'!$H$125</f>
        <v>2</v>
      </c>
      <c r="I14" s="13">
        <f>'finale second 2006'!$I$125</f>
        <v>1</v>
      </c>
      <c r="J14" s="13">
        <f>'finale second 2006'!$J$125</f>
        <v>0.5</v>
      </c>
      <c r="K14" s="13">
        <f>'finale second 2006'!$K$125</f>
        <v>0</v>
      </c>
      <c r="L14" s="13">
        <f>'finale second 2006'!$L$125</f>
        <v>0</v>
      </c>
      <c r="M14" s="13">
        <f>'finale second 2006'!$M$125</f>
        <v>0</v>
      </c>
      <c r="N14" s="14">
        <f>'finale second 2006'!$N$125</f>
        <v>6.5</v>
      </c>
      <c r="O14" s="1"/>
    </row>
    <row r="15" spans="1:15" ht="27.75">
      <c r="A15" s="7">
        <v>14</v>
      </c>
      <c r="C15" s="8" t="str">
        <f>'finale second 2006'!$C$96</f>
        <v>S10</v>
      </c>
      <c r="D15" s="8">
        <f>'finale second 2006'!$D$135</f>
        <v>0</v>
      </c>
      <c r="E15" s="9">
        <f>'finale second 2006'!$E$135</f>
        <v>0</v>
      </c>
      <c r="F15" s="9">
        <f>'finale second 2006'!$F$135</f>
        <v>0</v>
      </c>
      <c r="G15" s="9">
        <f>'finale second 2006'!$G$135</f>
        <v>0</v>
      </c>
      <c r="H15" s="9">
        <f>'finale second 2006'!$H$135</f>
        <v>0</v>
      </c>
      <c r="I15" s="9">
        <f>'finale second 2006'!$I$135</f>
        <v>0</v>
      </c>
      <c r="J15" s="9">
        <f>'finale second 2006'!$J$135</f>
        <v>0</v>
      </c>
      <c r="K15" s="9">
        <f>'finale second 2006'!$K$135</f>
        <v>0</v>
      </c>
      <c r="L15" s="9">
        <f>'finale second 2006'!$L$135</f>
        <v>0</v>
      </c>
      <c r="M15" s="9">
        <f>'finale second 2006'!$M$135</f>
        <v>0</v>
      </c>
      <c r="N15" s="10">
        <f>'finale second 2006'!$N$135</f>
        <v>0</v>
      </c>
      <c r="O15" s="1"/>
    </row>
    <row r="16" spans="1:16" ht="27.75">
      <c r="A16" s="7">
        <v>15</v>
      </c>
      <c r="C16" s="8" t="str">
        <f>'finale second 2006'!$C$203</f>
        <v>S21</v>
      </c>
      <c r="D16" s="8">
        <f>'finale second 2006'!$D$203</f>
        <v>0</v>
      </c>
      <c r="E16" s="9">
        <f>'finale second 2006'!$E$203</f>
        <v>0</v>
      </c>
      <c r="F16" s="9">
        <f>'finale second 2006'!$F$203</f>
        <v>0</v>
      </c>
      <c r="G16" s="9">
        <f>'finale second 2006'!$G$203</f>
        <v>0</v>
      </c>
      <c r="H16" s="9">
        <f>'finale second 2006'!$H$203</f>
        <v>0</v>
      </c>
      <c r="I16" s="9">
        <f>'finale second 2006'!$I$203</f>
        <v>0</v>
      </c>
      <c r="J16" s="9">
        <f>'finale second 2006'!$J$203</f>
        <v>0</v>
      </c>
      <c r="K16" s="9">
        <f>'finale second 2006'!$K$203</f>
        <v>0</v>
      </c>
      <c r="L16" s="9">
        <f>'finale second 2006'!$L$203</f>
        <v>0</v>
      </c>
      <c r="M16" s="9">
        <f>'finale second 2006'!$M$203</f>
        <v>0</v>
      </c>
      <c r="N16" s="10">
        <f>'finale second 2006'!$N$203</f>
        <v>0</v>
      </c>
      <c r="O16" s="1"/>
      <c r="P16" s="6"/>
    </row>
    <row r="17" spans="1:15" ht="27.75">
      <c r="A17" s="7">
        <v>16</v>
      </c>
      <c r="C17" s="8" t="str">
        <f>'finale second 2006'!$C$213</f>
        <v>S22</v>
      </c>
      <c r="D17" s="8">
        <f>'finale second 2006'!$D$213</f>
        <v>0</v>
      </c>
      <c r="E17" s="9">
        <f>'finale second 2006'!$E$213</f>
        <v>0</v>
      </c>
      <c r="F17" s="9">
        <f>'finale second 2006'!$F$213</f>
        <v>0</v>
      </c>
      <c r="G17" s="9">
        <f>'finale second 2006'!$G$213</f>
        <v>0</v>
      </c>
      <c r="H17" s="9">
        <f>'finale second 2006'!$H$213</f>
        <v>0</v>
      </c>
      <c r="I17" s="9">
        <f>'finale second 2006'!$I$213</f>
        <v>0</v>
      </c>
      <c r="J17" s="9">
        <f>'finale second 2006'!$J$213</f>
        <v>0</v>
      </c>
      <c r="K17" s="9">
        <f>'finale second 2006'!$K$213</f>
        <v>0</v>
      </c>
      <c r="L17" s="9">
        <f>'finale second 2006'!$L$213</f>
        <v>0</v>
      </c>
      <c r="M17" s="9">
        <f>'finale second 2006'!$M$213</f>
        <v>0</v>
      </c>
      <c r="N17" s="10">
        <f>'finale second 2006'!$N$213</f>
        <v>0</v>
      </c>
      <c r="O17" s="1"/>
    </row>
    <row r="18" spans="1:16" ht="27.75">
      <c r="A18" s="7">
        <v>17</v>
      </c>
      <c r="C18" s="8" t="str">
        <f>'finale second 2006'!$C$155</f>
        <v>S16</v>
      </c>
      <c r="D18" s="8">
        <f>'finale second 2006'!$D$155</f>
        <v>0</v>
      </c>
      <c r="E18" s="9">
        <f>'finale second 2006'!$E$155</f>
        <v>0</v>
      </c>
      <c r="F18" s="9">
        <f>'finale second 2006'!$F$155</f>
        <v>0</v>
      </c>
      <c r="G18" s="9">
        <f>'finale second 2006'!$G$155</f>
        <v>0</v>
      </c>
      <c r="H18" s="9">
        <f>'finale second 2006'!$H$155</f>
        <v>0</v>
      </c>
      <c r="I18" s="9">
        <f>'finale second 2006'!$I$155</f>
        <v>0</v>
      </c>
      <c r="J18" s="9">
        <f>'finale second 2006'!$J$155</f>
        <v>0</v>
      </c>
      <c r="K18" s="9">
        <f>'finale second 2006'!$K$155</f>
        <v>0</v>
      </c>
      <c r="L18" s="9">
        <f>'finale second 2006'!$L$155</f>
        <v>0</v>
      </c>
      <c r="M18" s="9">
        <f>'finale second 2006'!$M$155</f>
        <v>0</v>
      </c>
      <c r="N18" s="10">
        <f>'finale second 2006'!$N$155</f>
        <v>0</v>
      </c>
      <c r="O18" s="1"/>
      <c r="P18" s="6"/>
    </row>
    <row r="19" spans="1:16" ht="27.75">
      <c r="A19" s="7">
        <v>18</v>
      </c>
      <c r="C19" s="8" t="str">
        <f>'finale second 2006'!$C$194</f>
        <v>S20</v>
      </c>
      <c r="D19" s="8">
        <f>'finale second 2006'!$D$194</f>
        <v>0</v>
      </c>
      <c r="E19" s="9">
        <f>'finale second 2006'!$E$194</f>
        <v>0</v>
      </c>
      <c r="F19" s="9">
        <f>'finale second 2006'!$F$194</f>
        <v>0</v>
      </c>
      <c r="G19" s="9">
        <f>'finale second 2006'!$G$194</f>
        <v>0</v>
      </c>
      <c r="H19" s="9">
        <f>'finale second 2006'!$H$194</f>
        <v>0</v>
      </c>
      <c r="I19" s="9">
        <f>'finale second 2006'!$I$194</f>
        <v>0</v>
      </c>
      <c r="J19" s="9">
        <f>'finale second 2006'!$J$194</f>
        <v>0</v>
      </c>
      <c r="K19" s="9">
        <f>'finale second 2006'!$K$194</f>
        <v>0</v>
      </c>
      <c r="L19" s="9">
        <f>'finale second 2006'!$L$194</f>
        <v>0</v>
      </c>
      <c r="M19" s="9">
        <f>'finale second 2006'!$M$194</f>
        <v>0</v>
      </c>
      <c r="N19" s="10">
        <f>'finale second 2006'!$N$194</f>
        <v>0</v>
      </c>
      <c r="O19" s="1"/>
      <c r="P19" s="6"/>
    </row>
    <row r="20" spans="1:15" ht="27.75">
      <c r="A20" s="7">
        <v>19</v>
      </c>
      <c r="C20" s="8" t="str">
        <f>'finale second 2006'!$C$164</f>
        <v>S17</v>
      </c>
      <c r="D20" s="8">
        <f>'finale second 2006'!$D$164</f>
        <v>0</v>
      </c>
      <c r="E20" s="9">
        <f>'finale second 2006'!$E$164</f>
        <v>0</v>
      </c>
      <c r="F20" s="9">
        <f>'finale second 2006'!$F$164</f>
        <v>0</v>
      </c>
      <c r="G20" s="9">
        <f>'finale second 2006'!$G$164</f>
        <v>0</v>
      </c>
      <c r="H20" s="9">
        <f>'finale second 2006'!$H$164</f>
        <v>0</v>
      </c>
      <c r="I20" s="9">
        <f>'finale second 2006'!$I$164</f>
        <v>0</v>
      </c>
      <c r="J20" s="9">
        <f>'finale second 2006'!$J$164</f>
        <v>0</v>
      </c>
      <c r="K20" s="9">
        <f>'finale second 2006'!$K$164</f>
        <v>0</v>
      </c>
      <c r="L20" s="9">
        <f>'finale second 2006'!$L$164</f>
        <v>0</v>
      </c>
      <c r="M20" s="9">
        <f>'finale second 2006'!$M$164</f>
        <v>0</v>
      </c>
      <c r="N20" s="10">
        <f>'finale second 2006'!$N$164</f>
        <v>0</v>
      </c>
      <c r="O20" s="1"/>
    </row>
    <row r="21" spans="1:15" ht="27.75">
      <c r="A21" s="7">
        <v>20</v>
      </c>
      <c r="C21" s="8" t="str">
        <f>'finale second 2006'!$C$145</f>
        <v>S15</v>
      </c>
      <c r="D21" s="8">
        <f>'finale second 2006'!$D$145</f>
        <v>0</v>
      </c>
      <c r="E21" s="9">
        <f>'finale second 2006'!$E$145</f>
        <v>0</v>
      </c>
      <c r="F21" s="9">
        <f>'finale second 2006'!$F$145</f>
        <v>0</v>
      </c>
      <c r="G21" s="9">
        <f>'finale second 2006'!$G$145</f>
        <v>0</v>
      </c>
      <c r="H21" s="9">
        <f>'finale second 2006'!$H$145</f>
        <v>0</v>
      </c>
      <c r="I21" s="9">
        <f>'finale second 2006'!$I$145</f>
        <v>0</v>
      </c>
      <c r="J21" s="9">
        <f>'finale second 2006'!$J$145</f>
        <v>0</v>
      </c>
      <c r="K21" s="9">
        <f>'finale second 2006'!$K$145</f>
        <v>0</v>
      </c>
      <c r="L21" s="9">
        <f>'finale second 2006'!$L$145</f>
        <v>0</v>
      </c>
      <c r="M21" s="9">
        <f>'finale second 2006'!$M$145</f>
        <v>0</v>
      </c>
      <c r="N21" s="10">
        <f>'finale second 2006'!$N$145</f>
        <v>0</v>
      </c>
      <c r="O21" s="1"/>
    </row>
    <row r="22" spans="1:16" ht="27.75">
      <c r="A22" s="7">
        <v>21</v>
      </c>
      <c r="C22" s="8" t="str">
        <f>'finale second 2006'!$C$174</f>
        <v>S18</v>
      </c>
      <c r="D22" s="8">
        <f>'finale second 2006'!$D$174</f>
        <v>0</v>
      </c>
      <c r="E22" s="9">
        <f>'finale second 2006'!$E$174</f>
        <v>0</v>
      </c>
      <c r="F22" s="9">
        <f>'finale second 2006'!$F$174</f>
        <v>0</v>
      </c>
      <c r="G22" s="9">
        <f>'finale second 2006'!$G$174</f>
        <v>0</v>
      </c>
      <c r="H22" s="9">
        <f>'finale second 2006'!$H$174</f>
        <v>0</v>
      </c>
      <c r="I22" s="9">
        <f>'finale second 2006'!$I$174</f>
        <v>0</v>
      </c>
      <c r="J22" s="9">
        <f>'finale second 2006'!$J$174</f>
        <v>0</v>
      </c>
      <c r="K22" s="9">
        <f>'finale second 2006'!$K$174</f>
        <v>0</v>
      </c>
      <c r="L22" s="9">
        <f>'finale second 2006'!$L$174</f>
        <v>0</v>
      </c>
      <c r="M22" s="9">
        <f>'finale second 2006'!$M$174</f>
        <v>0</v>
      </c>
      <c r="N22" s="10">
        <f>'finale second 2006'!$N$174</f>
        <v>0</v>
      </c>
      <c r="O22" s="1"/>
      <c r="P22" s="6"/>
    </row>
    <row r="23" spans="1:16" ht="27.75">
      <c r="A23" s="7">
        <v>22</v>
      </c>
      <c r="C23" s="8" t="str">
        <f>'finale second 2006'!$C$184</f>
        <v>S19</v>
      </c>
      <c r="D23" s="8">
        <f>'finale second 2006'!$D$184</f>
        <v>0</v>
      </c>
      <c r="E23" s="9">
        <f>'finale second 2006'!$E$184</f>
        <v>0</v>
      </c>
      <c r="F23" s="9">
        <f>'finale second 2006'!$F$184</f>
        <v>0</v>
      </c>
      <c r="G23" s="9">
        <f>'finale second 2006'!$G$184</f>
        <v>0</v>
      </c>
      <c r="H23" s="9">
        <f>'finale second 2006'!$H$184</f>
        <v>0</v>
      </c>
      <c r="I23" s="9">
        <f>'finale second 2006'!$I$184</f>
        <v>0</v>
      </c>
      <c r="J23" s="9">
        <f>'finale second 2006'!$J$184</f>
        <v>0</v>
      </c>
      <c r="K23" s="9">
        <f>'finale second 2006'!$K$184</f>
        <v>0</v>
      </c>
      <c r="L23" s="9">
        <f>'finale second 2006'!$L$184</f>
        <v>0</v>
      </c>
      <c r="M23" s="9">
        <f>'finale second 2006'!$M$184</f>
        <v>0</v>
      </c>
      <c r="N23" s="10">
        <f>'finale second 2006'!$N$184</f>
        <v>0</v>
      </c>
      <c r="O23" s="1"/>
      <c r="P23" s="6"/>
    </row>
    <row r="24" spans="1:14" ht="27.75" hidden="1" outlineLevel="1">
      <c r="A24" s="7">
        <v>23</v>
      </c>
      <c r="C24" s="8" t="str">
        <f>'finale second 2006'!$C$223</f>
        <v>S23</v>
      </c>
      <c r="D24" s="8">
        <f>'finale second 2006'!$D$223</f>
        <v>0</v>
      </c>
      <c r="E24" s="9">
        <f>'finale second 2006'!$E$223</f>
        <v>0</v>
      </c>
      <c r="F24" s="9">
        <f>'finale second 2006'!$F$223</f>
        <v>0</v>
      </c>
      <c r="G24" s="9">
        <f>'finale second 2006'!$G$223</f>
        <v>0</v>
      </c>
      <c r="H24" s="9">
        <f>'finale second 2006'!$H$223</f>
        <v>0</v>
      </c>
      <c r="I24" s="9">
        <f>'finale second 2006'!$I$223</f>
        <v>0</v>
      </c>
      <c r="J24" s="9">
        <f>'finale second 2006'!$J$223</f>
        <v>0</v>
      </c>
      <c r="K24" s="9">
        <f>'finale second 2006'!$K$223</f>
        <v>0</v>
      </c>
      <c r="L24" s="9">
        <f>'finale second 2006'!$L$223</f>
        <v>0</v>
      </c>
      <c r="M24" s="9">
        <f>'finale second 2006'!$M$223</f>
        <v>0</v>
      </c>
      <c r="N24" s="10">
        <f>'finale second 2006'!$N$223</f>
        <v>0</v>
      </c>
    </row>
    <row r="25" spans="1:14" ht="27.75" hidden="1" outlineLevel="1">
      <c r="A25" s="7">
        <v>24</v>
      </c>
      <c r="C25" s="8" t="str">
        <f>'finale second 2006'!$C$233</f>
        <v>S24</v>
      </c>
      <c r="D25" s="8">
        <f>'finale second 2006'!$D$233</f>
        <v>0</v>
      </c>
      <c r="E25" s="9">
        <f>'finale second 2006'!$E$233</f>
        <v>0</v>
      </c>
      <c r="F25" s="9">
        <f>'finale second 2006'!$F$233</f>
        <v>0</v>
      </c>
      <c r="G25" s="9">
        <f>'finale second 2006'!$G$233</f>
        <v>0</v>
      </c>
      <c r="H25" s="9">
        <f>'finale second 2006'!$H$233</f>
        <v>0</v>
      </c>
      <c r="I25" s="9">
        <f>'finale second 2006'!$I$233</f>
        <v>0</v>
      </c>
      <c r="J25" s="9">
        <f>'finale second 2006'!$J$233</f>
        <v>0</v>
      </c>
      <c r="K25" s="9">
        <f>'finale second 2006'!$K$233</f>
        <v>0</v>
      </c>
      <c r="L25" s="9">
        <f>'finale second 2006'!$L$233</f>
        <v>0</v>
      </c>
      <c r="M25" s="9">
        <f>'finale second 2006'!$M$233</f>
        <v>0</v>
      </c>
      <c r="N25" s="10">
        <f>'finale second 2006'!$N$233</f>
        <v>0</v>
      </c>
    </row>
    <row r="26" spans="1:14" ht="27.75" hidden="1" outlineLevel="1">
      <c r="A26" s="7">
        <v>25</v>
      </c>
      <c r="C26" s="8" t="str">
        <f>'finale second 2006'!$C$242</f>
        <v>S25</v>
      </c>
      <c r="D26" s="8">
        <f>'finale second 2006'!$D$242</f>
        <v>0</v>
      </c>
      <c r="E26" s="9">
        <f>'finale second 2006'!$E$242</f>
        <v>0</v>
      </c>
      <c r="F26" s="9">
        <f>'finale second 2006'!$F$242</f>
        <v>0</v>
      </c>
      <c r="G26" s="9">
        <f>'finale second 2006'!$G$242</f>
        <v>0</v>
      </c>
      <c r="H26" s="9">
        <f>'finale second 2006'!$H$242</f>
        <v>0</v>
      </c>
      <c r="I26" s="9">
        <f>'finale second 2006'!$I$242</f>
        <v>0</v>
      </c>
      <c r="J26" s="9">
        <f>'finale second 2006'!$J$242</f>
        <v>0</v>
      </c>
      <c r="K26" s="9">
        <f>'finale second 2006'!$K$242</f>
        <v>0</v>
      </c>
      <c r="L26" s="9">
        <f>'finale second 2006'!$L$242</f>
        <v>0</v>
      </c>
      <c r="M26" s="9">
        <f>'finale second 2006'!$M$242</f>
        <v>0</v>
      </c>
      <c r="N26" s="10">
        <f>'finale second 2006'!$N$242</f>
        <v>0</v>
      </c>
    </row>
    <row r="27" spans="1:14" ht="27.75" hidden="1" outlineLevel="1">
      <c r="A27" s="7">
        <v>26</v>
      </c>
      <c r="C27" s="8" t="str">
        <f>'finale second 2006'!$C$252</f>
        <v>S26</v>
      </c>
      <c r="D27" s="8">
        <f>'finale second 2006'!$D$252</f>
        <v>0</v>
      </c>
      <c r="E27" s="9">
        <f>'finale second 2006'!$E$252</f>
        <v>0</v>
      </c>
      <c r="F27" s="9">
        <f>'finale second 2006'!$F$252</f>
        <v>0</v>
      </c>
      <c r="G27" s="9">
        <f>'finale second 2006'!$G$252</f>
        <v>0</v>
      </c>
      <c r="H27" s="9">
        <f>'finale second 2006'!$H$252</f>
        <v>0</v>
      </c>
      <c r="I27" s="9">
        <f>'finale second 2006'!$I$252</f>
        <v>0</v>
      </c>
      <c r="J27" s="9">
        <f>'finale second 2006'!$J$252</f>
        <v>0</v>
      </c>
      <c r="K27" s="9">
        <f>'finale second 2006'!$K$252</f>
        <v>0</v>
      </c>
      <c r="L27" s="9">
        <f>'finale second 2006'!$L$252</f>
        <v>0</v>
      </c>
      <c r="M27" s="9">
        <f>'finale second 2006'!$M$252</f>
        <v>0</v>
      </c>
      <c r="N27" s="10">
        <f>'finale second 2006'!$N$252</f>
        <v>0</v>
      </c>
    </row>
    <row r="28" spans="1:14" ht="27.75" hidden="1" outlineLevel="1">
      <c r="A28" s="7">
        <v>27</v>
      </c>
      <c r="C28" s="8" t="str">
        <f>'finale second 2006'!$C$262</f>
        <v>S27</v>
      </c>
      <c r="D28" s="8">
        <f>'finale second 2006'!$D$262</f>
        <v>0</v>
      </c>
      <c r="E28" s="9">
        <f>'finale second 2006'!$E$262</f>
        <v>0</v>
      </c>
      <c r="F28" s="9">
        <f>'finale second 2006'!$F$262</f>
        <v>0</v>
      </c>
      <c r="G28" s="9">
        <f>'finale second 2006'!$G$262</f>
        <v>0</v>
      </c>
      <c r="H28" s="9">
        <f>'finale second 2006'!$H$262</f>
        <v>0</v>
      </c>
      <c r="I28" s="9">
        <f>'finale second 2006'!$I$262</f>
        <v>0</v>
      </c>
      <c r="J28" s="9">
        <f>'finale second 2006'!$J$262</f>
        <v>0</v>
      </c>
      <c r="K28" s="9">
        <f>'finale second 2006'!$K$262</f>
        <v>0</v>
      </c>
      <c r="L28" s="9">
        <f>'finale second 2006'!$L$262</f>
        <v>0</v>
      </c>
      <c r="M28" s="9">
        <f>'finale second 2006'!$M$262</f>
        <v>0</v>
      </c>
      <c r="N28" s="10">
        <f>'finale second 2006'!$N$262</f>
        <v>0</v>
      </c>
    </row>
    <row r="29" spans="1:14" ht="27.75" hidden="1" outlineLevel="1">
      <c r="A29" s="7">
        <v>28</v>
      </c>
      <c r="C29" s="8" t="str">
        <f>'finale second 2006'!$C$272</f>
        <v>S28</v>
      </c>
      <c r="D29" s="8">
        <f>'finale second 2006'!$D$272</f>
        <v>0</v>
      </c>
      <c r="E29" s="9">
        <f>'finale second 2006'!$E$272</f>
        <v>0</v>
      </c>
      <c r="F29" s="9">
        <f>'finale second 2006'!$F$272</f>
        <v>0</v>
      </c>
      <c r="G29" s="9">
        <f>'finale second 2006'!$G$272</f>
        <v>0</v>
      </c>
      <c r="H29" s="9">
        <f>'finale second 2006'!$H$272</f>
        <v>0</v>
      </c>
      <c r="I29" s="9">
        <f>'finale second 2006'!$I$272</f>
        <v>0</v>
      </c>
      <c r="J29" s="9">
        <f>'finale second 2006'!$J$272</f>
        <v>0</v>
      </c>
      <c r="K29" s="9">
        <f>'finale second 2006'!$K$272</f>
        <v>0</v>
      </c>
      <c r="L29" s="9">
        <f>'finale second 2006'!$L$272</f>
        <v>0</v>
      </c>
      <c r="M29" s="9">
        <f>'finale second 2006'!$M$272</f>
        <v>0</v>
      </c>
      <c r="N29" s="10">
        <f>'finale second 2006'!$N$272</f>
        <v>0</v>
      </c>
    </row>
  </sheetData>
  <sheetProtection selectLockedCells="1" selectUnlockedCells="1"/>
  <printOptions horizontalCentered="1"/>
  <pageMargins left="0.3541666666666667" right="0.31527777777777777" top="0.5902777777777778" bottom="0.5118055555555555" header="0.5118055555555555" footer="0.5118055555555555"/>
  <pageSetup horizontalDpi="300" verticalDpi="300" orientation="landscape" paperSize="77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Strubbe Paul</dc:creator>
  <cp:keywords/>
  <dc:description/>
  <cp:lastModifiedBy>Laurent</cp:lastModifiedBy>
  <cp:lastPrinted>2012-01-21T16:08:25Z</cp:lastPrinted>
  <dcterms:created xsi:type="dcterms:W3CDTF">2001-02-09T13:25:16Z</dcterms:created>
  <dcterms:modified xsi:type="dcterms:W3CDTF">2012-03-10T16:10:08Z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S.A. Akzo Nobel Chemicals N.V.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