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<sst xmlns="http://schemas.openxmlformats.org/spreadsheetml/2006/main" count="29" uniqueCount="26">
  <si>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ACTIF</t>
  </si>
  <si>
    <t>PASSIF</t>
  </si>
  <si>
    <t>logiciel comptable</t>
  </si>
  <si>
    <t>amort logiciel comptable</t>
  </si>
  <si>
    <t>intérêts à recevoir</t>
  </si>
  <si>
    <t>compte à vue (ING)</t>
  </si>
  <si>
    <t>compte épargne (ING)</t>
  </si>
  <si>
    <t>résultat reporté</t>
  </si>
  <si>
    <t>charges à imputer</t>
  </si>
  <si>
    <t>immobilisé</t>
  </si>
  <si>
    <t>créances</t>
  </si>
  <si>
    <t>trésorerie</t>
  </si>
  <si>
    <t>comptes de régularisation</t>
  </si>
  <si>
    <t>TOTAL ACTIF</t>
  </si>
  <si>
    <t xml:space="preserve"> fonds propres</t>
  </si>
  <si>
    <t>dettes</t>
  </si>
  <si>
    <t>TOTAL PASSIF</t>
  </si>
  <si>
    <t xml:space="preserve"> COMMENTAIRES</t>
  </si>
  <si>
    <t>portefeuille titres</t>
  </si>
  <si>
    <t>charges à reporter</t>
  </si>
  <si>
    <t>BILAN au 31/12/2010 de la FEFB</t>
  </si>
  <si>
    <t>résultat de l'exercice</t>
  </si>
  <si>
    <t>hébergement internet payé anticipativement</t>
  </si>
  <si>
    <t xml:space="preserve">surplus de cotisation FRBE : 2.102 </t>
  </si>
  <si>
    <t>frais de cours de formation dispensé en 2010 : 217,80</t>
  </si>
  <si>
    <t>aide individuelle à Stéphane Hautot en Kevin Noiroux: 150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</si>
</sst>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8.7109375" style="0" customWidth="1"/>
    <col min="2" max="2" width="21.421875" style="0" bestFit="1" customWidth="1"/>
    <col min="3" max="3" width="11.57421875" style="0" customWidth="1"/>
    <col min="4" max="4" width="9.421875" style="0" customWidth="1"/>
    <col min="5" max="5" width="17.57421875" style="0" customWidth="1"/>
    <col min="6" max="6" width="12.00390625" style="0" customWidth="1"/>
  </cols>
  <sheetData>
    <row r="1" spans="1:9" ht="27.75">
      <c r="A1" s="17" t="s">
        <v>20</v>
      </c>
      <c r="C1" s="1"/>
      <c r="D1" s="2"/>
      <c r="H1" s="1"/>
      <c r="I1" s="3"/>
    </row>
    <row r="2" spans="1:9" ht="27.75">
      <c r="A2" s="17"/>
      <c r="C2" s="1"/>
      <c r="D2" s="2"/>
      <c r="H2" s="1"/>
      <c r="I2" s="3"/>
    </row>
    <row r="4" spans="1:4" s="4" customFormat="1" ht="20.25">
      <c r="A4" s="16" t="s">
        <v>0</v>
      </c>
      <c r="C4" s="11"/>
      <c r="D4" s="16" t="s">
        <v>1</v>
      </c>
    </row>
    <row r="5" spans="1:4" ht="12.75">
      <c r="A5" s="3"/>
      <c r="C5" s="12"/>
      <c r="D5" s="3"/>
    </row>
    <row r="6" spans="1:9" s="6" customFormat="1" ht="15">
      <c r="A6" s="15" t="s">
        <v>9</v>
      </c>
      <c r="C6" s="11">
        <f>SUM(C8:C9)</f>
        <v>0</v>
      </c>
      <c r="D6" s="15" t="s">
        <v>14</v>
      </c>
      <c r="F6" s="5">
        <f>SUM(F8:F9)</f>
        <v>34948.51</v>
      </c>
      <c r="G6" s="23"/>
      <c r="H6" s="23"/>
      <c r="I6" s="23"/>
    </row>
    <row r="7" spans="1:9" ht="12.75">
      <c r="A7" s="3"/>
      <c r="C7" s="12"/>
      <c r="D7" s="3"/>
      <c r="G7" s="22"/>
      <c r="H7" s="22"/>
      <c r="I7" s="22"/>
    </row>
    <row r="8" spans="1:9" ht="12.75">
      <c r="A8" s="7">
        <v>241300</v>
      </c>
      <c r="B8" t="s">
        <v>2</v>
      </c>
      <c r="C8" s="12">
        <v>359.99</v>
      </c>
      <c r="D8" s="7">
        <v>140000</v>
      </c>
      <c r="E8" t="s">
        <v>7</v>
      </c>
      <c r="F8" s="21">
        <v>39312.69</v>
      </c>
      <c r="G8" s="22"/>
      <c r="H8" s="21"/>
      <c r="I8" s="22"/>
    </row>
    <row r="9" spans="1:9" ht="12.75">
      <c r="A9" s="7">
        <v>241309</v>
      </c>
      <c r="B9" t="s">
        <v>3</v>
      </c>
      <c r="C9" s="12">
        <v>-359.99</v>
      </c>
      <c r="D9" s="7">
        <v>141000</v>
      </c>
      <c r="E9" t="s">
        <v>21</v>
      </c>
      <c r="F9" s="21">
        <v>-4364.18</v>
      </c>
      <c r="G9" s="22"/>
      <c r="H9" s="22"/>
      <c r="I9" s="22"/>
    </row>
    <row r="10" spans="3:9" ht="12.75">
      <c r="C10" s="13"/>
      <c r="F10" s="22"/>
      <c r="G10" s="22"/>
      <c r="H10" s="22"/>
      <c r="I10" s="22"/>
    </row>
    <row r="11" spans="1:9" s="6" customFormat="1" ht="15">
      <c r="A11" s="15" t="s">
        <v>10</v>
      </c>
      <c r="C11" s="11"/>
      <c r="D11" s="15" t="s">
        <v>15</v>
      </c>
      <c r="F11" s="5"/>
      <c r="G11" s="23"/>
      <c r="H11" s="23"/>
      <c r="I11" s="23"/>
    </row>
    <row r="12" spans="3:9" ht="12.75">
      <c r="C12" s="13"/>
      <c r="F12" s="1"/>
      <c r="G12" s="22"/>
      <c r="H12" s="22"/>
      <c r="I12" s="22"/>
    </row>
    <row r="13" spans="1:9" s="6" customFormat="1" ht="15">
      <c r="A13" s="15" t="s">
        <v>11</v>
      </c>
      <c r="C13" s="11">
        <f>SUM(C15:C17)</f>
        <v>37216.76</v>
      </c>
      <c r="G13" s="23"/>
      <c r="H13" s="23"/>
      <c r="I13" s="23"/>
    </row>
    <row r="14" ht="12.75">
      <c r="C14" s="13"/>
    </row>
    <row r="15" spans="1:6" ht="12.75">
      <c r="A15" s="7">
        <v>510000</v>
      </c>
      <c r="B15" t="s">
        <v>18</v>
      </c>
      <c r="C15" s="12">
        <v>22244.63</v>
      </c>
      <c r="F15" s="1"/>
    </row>
    <row r="16" spans="1:3" ht="12.75">
      <c r="A16" s="7">
        <v>550000</v>
      </c>
      <c r="B16" t="s">
        <v>5</v>
      </c>
      <c r="C16" s="12">
        <v>745.62</v>
      </c>
    </row>
    <row r="17" spans="1:4" ht="12.75">
      <c r="A17" s="7">
        <v>551000</v>
      </c>
      <c r="B17" t="s">
        <v>6</v>
      </c>
      <c r="C17" s="12">
        <v>14226.51</v>
      </c>
      <c r="D17" s="1"/>
    </row>
    <row r="18" ht="12.75">
      <c r="C18" s="12"/>
    </row>
    <row r="19" spans="1:6" s="6" customFormat="1" ht="15">
      <c r="A19" s="15" t="s">
        <v>12</v>
      </c>
      <c r="C19" s="11">
        <f>SUM(C21:C22)</f>
        <v>201.55</v>
      </c>
      <c r="D19" s="15" t="s">
        <v>12</v>
      </c>
      <c r="F19" s="5">
        <f>SUM(F21:F21)</f>
        <v>2469.8</v>
      </c>
    </row>
    <row r="20" spans="1:3" ht="12.75">
      <c r="A20" s="3"/>
      <c r="C20" s="12"/>
    </row>
    <row r="21" spans="1:6" ht="12.75">
      <c r="A21" s="7">
        <v>490000</v>
      </c>
      <c r="B21" t="s">
        <v>19</v>
      </c>
      <c r="C21" s="12">
        <v>49.5</v>
      </c>
      <c r="D21" s="7">
        <v>492000</v>
      </c>
      <c r="E21" t="s">
        <v>8</v>
      </c>
      <c r="F21" s="1">
        <f>367.8+2102</f>
        <v>2469.8</v>
      </c>
    </row>
    <row r="22" spans="1:3" ht="12.75">
      <c r="A22" s="7">
        <v>491100</v>
      </c>
      <c r="B22" t="s">
        <v>4</v>
      </c>
      <c r="C22" s="12">
        <v>152.05</v>
      </c>
    </row>
    <row r="23" ht="12.75">
      <c r="C23" s="13"/>
    </row>
    <row r="24" spans="2:6" ht="15.75">
      <c r="B24" s="10" t="s">
        <v>13</v>
      </c>
      <c r="C24" s="14">
        <f>C6+C11+C13+C19</f>
        <v>37418.310000000005</v>
      </c>
      <c r="E24" s="8" t="s">
        <v>16</v>
      </c>
      <c r="F24" s="9">
        <f>F6+F11+F19</f>
        <v>37418.310000000005</v>
      </c>
    </row>
    <row r="30" ht="12.75">
      <c r="G30" s="1"/>
    </row>
    <row r="31" ht="15.75">
      <c r="A31" s="8" t="s">
        <v>17</v>
      </c>
    </row>
    <row r="33" ht="12.75">
      <c r="A33" s="4" t="s">
        <v>0</v>
      </c>
    </row>
    <row r="34" spans="1:2" ht="12.75">
      <c r="A34" s="18">
        <v>490000</v>
      </c>
      <c r="B34" t="s">
        <v>22</v>
      </c>
    </row>
    <row r="35" ht="12.75">
      <c r="A35" s="19"/>
    </row>
    <row r="36" ht="12.75">
      <c r="A36" s="19"/>
    </row>
    <row r="37" ht="12.75">
      <c r="A37" s="20" t="s">
        <v>1</v>
      </c>
    </row>
    <row r="38" spans="1:2" ht="12.75">
      <c r="A38" s="18">
        <v>492000</v>
      </c>
      <c r="B38" t="s">
        <v>24</v>
      </c>
    </row>
    <row r="39" spans="1:2" ht="12.75">
      <c r="A39" s="18"/>
      <c r="B39" t="s">
        <v>23</v>
      </c>
    </row>
    <row r="40" spans="1:2" ht="12.75">
      <c r="A40" s="13"/>
      <c r="B40" t="s">
        <v>25</v>
      </c>
    </row>
    <row r="43" ht="12.75">
      <c r="A43" s="19"/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2010-01-28T22:05:58Z</cp:lastPrinted>
  <dcterms:created xsi:type="dcterms:W3CDTF">2008-02-05T22:04:10Z</dcterms:created>
  <dcterms:modified xsi:type="dcterms:W3CDTF">2011-02-14T20:46:11Z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_AdHocReviewCycle">
    <vt:i4>1048203260</vt:i4>
  </property>
  <property fmtid="{D5CDD505-2E9C-101B-9397-08002B2CF9AE}" pid="4" name="_EmailSubje">
    <vt:lpwstr>compta 2010</vt:lpwstr>
  </property>
  <property fmtid="{D5CDD505-2E9C-101B-9397-08002B2CF9AE}" pid="5" name="_AuthorEma">
    <vt:lpwstr>piacentini.cl@brutele.be</vt:lpwstr>
  </property>
  <property fmtid="{D5CDD505-2E9C-101B-9397-08002B2CF9AE}" pid="6" name="_AuthorEmailDisplayNa">
    <vt:lpwstr>piacentini claudio</vt:lpwstr>
  </property>
</Properties>
</file>